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1600" windowHeight="9615" tabRatio="440" activeTab="4"/>
  </bookViews>
  <sheets>
    <sheet name="yonerge" sheetId="10" r:id="rId1"/>
    <sheet name="ogrenci" sheetId="11" r:id="rId2"/>
    <sheet name="veli" sheetId="12" r:id="rId3"/>
    <sheet name="ogretmen" sheetId="13" r:id="rId4"/>
    <sheet name="sonuc" sheetId="14" r:id="rId5"/>
    <sheet name="madde" sheetId="3" r:id="rId6"/>
    <sheet name="Sayfa1" sheetId="15" r:id="rId7"/>
  </sheets>
  <definedNames>
    <definedName name="_xlnm.Print_Area" localSheetId="1">ogrenci!$AP$1:$AR$41</definedName>
    <definedName name="_xlnm.Print_Area" localSheetId="3">ogretmen!$AP$1:$AR$41</definedName>
    <definedName name="_xlnm.Print_Area" localSheetId="4">sonuc!$J$1:$N$43</definedName>
    <definedName name="_xlnm.Print_Area" localSheetId="2">veli!$AL$1:$AN$40</definedName>
    <definedName name="_xlnm.Print_Area" localSheetId="0">yonerge!$A$1:$O$93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4" i="13" l="1"/>
  <c r="AM5" i="13"/>
  <c r="AM6" i="13"/>
  <c r="AM7" i="13"/>
  <c r="AM8" i="13"/>
  <c r="AM9" i="13"/>
  <c r="AM10" i="13"/>
  <c r="AM11" i="13"/>
  <c r="AM12" i="13"/>
  <c r="AM13" i="13"/>
  <c r="AM14" i="13"/>
  <c r="AM15" i="13"/>
  <c r="AM16" i="13"/>
  <c r="AM17" i="13"/>
  <c r="AM18" i="13"/>
  <c r="AM19" i="13"/>
  <c r="AM20" i="13"/>
  <c r="AM21" i="13"/>
  <c r="AM22" i="13"/>
  <c r="AM23" i="13"/>
  <c r="AM24" i="13"/>
  <c r="AM25" i="13"/>
  <c r="AM26" i="13"/>
  <c r="AM27" i="13"/>
  <c r="AM28" i="13"/>
  <c r="AM29" i="13"/>
  <c r="AM30" i="13"/>
  <c r="AM31" i="13"/>
  <c r="AM32" i="13"/>
  <c r="AM33" i="13"/>
  <c r="AM34" i="13"/>
  <c r="AM35" i="13"/>
  <c r="AM36" i="13"/>
  <c r="AM37" i="13"/>
  <c r="AM38" i="13"/>
  <c r="AM39" i="13"/>
  <c r="AM40" i="13"/>
  <c r="AM41" i="13"/>
  <c r="AM42" i="13"/>
  <c r="AM43" i="13"/>
  <c r="AM44" i="13"/>
  <c r="AM45" i="13"/>
  <c r="AM46" i="13"/>
  <c r="AM47" i="13"/>
  <c r="AM48" i="13"/>
  <c r="AM49" i="13"/>
  <c r="AM50" i="13"/>
  <c r="AM51" i="13"/>
  <c r="AM52" i="13"/>
  <c r="AM53" i="13"/>
  <c r="AM54" i="13"/>
  <c r="AM55" i="13"/>
  <c r="AM56" i="13"/>
  <c r="AM57" i="13"/>
  <c r="AM58" i="13"/>
  <c r="AM59" i="13"/>
  <c r="AM60" i="13"/>
  <c r="AM61" i="13"/>
  <c r="AM62" i="13"/>
  <c r="AM63" i="13"/>
  <c r="AM64" i="13"/>
  <c r="AM65" i="13"/>
  <c r="AM66" i="13"/>
  <c r="AM67" i="13"/>
  <c r="AM68" i="13"/>
  <c r="AM69" i="13"/>
  <c r="AM70" i="13"/>
  <c r="AM71" i="13"/>
  <c r="AM3" i="13"/>
  <c r="AI4" i="12"/>
  <c r="AI5" i="12"/>
  <c r="AI6" i="12"/>
  <c r="AI7" i="12"/>
  <c r="AI8" i="12"/>
  <c r="AI9" i="12"/>
  <c r="AI10" i="12"/>
  <c r="AI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3" i="12"/>
  <c r="AM41" i="12"/>
  <c r="AN41" i="12"/>
  <c r="E40" i="14" s="1"/>
  <c r="G23" i="14"/>
  <c r="E12" i="14"/>
  <c r="E16" i="14"/>
  <c r="E23" i="14"/>
  <c r="E25" i="14"/>
  <c r="E33" i="14"/>
  <c r="E2" i="14"/>
  <c r="F6" i="14"/>
  <c r="F14" i="14"/>
  <c r="F22" i="14"/>
  <c r="D16" i="14"/>
  <c r="D39" i="14"/>
  <c r="D23" i="14"/>
  <c r="D12" i="14"/>
  <c r="AP21" i="13"/>
  <c r="AP34" i="13"/>
  <c r="AP41" i="13"/>
  <c r="AP40" i="13"/>
  <c r="AP39" i="13"/>
  <c r="AP38" i="13"/>
  <c r="AP37" i="13"/>
  <c r="AP36" i="13"/>
  <c r="AP35" i="13"/>
  <c r="AP33" i="13"/>
  <c r="AP32" i="13"/>
  <c r="AP31" i="13"/>
  <c r="AP30" i="13"/>
  <c r="AP29" i="13"/>
  <c r="AP28" i="13"/>
  <c r="AP27" i="13"/>
  <c r="AP26" i="13"/>
  <c r="AP25" i="13"/>
  <c r="AP24" i="13"/>
  <c r="AP23" i="13"/>
  <c r="AP22" i="13"/>
  <c r="AP4" i="13"/>
  <c r="AP5" i="13"/>
  <c r="AP6" i="13"/>
  <c r="AP7" i="13"/>
  <c r="AP8" i="13"/>
  <c r="AP9" i="13"/>
  <c r="AP10" i="13"/>
  <c r="AP11" i="13"/>
  <c r="AP12" i="13"/>
  <c r="AP13" i="13"/>
  <c r="AP14" i="13"/>
  <c r="AP15" i="13"/>
  <c r="AP16" i="13"/>
  <c r="AP17" i="13"/>
  <c r="AP18" i="13"/>
  <c r="AP19" i="13"/>
  <c r="AP20" i="13"/>
  <c r="AP3" i="13"/>
  <c r="AN4" i="13"/>
  <c r="F3" i="14" s="1"/>
  <c r="AN5" i="13"/>
  <c r="F4" i="14" s="1"/>
  <c r="AN6" i="13"/>
  <c r="F5" i="14" s="1"/>
  <c r="AN7" i="13"/>
  <c r="AN8" i="13"/>
  <c r="F7" i="14" s="1"/>
  <c r="AN9" i="13"/>
  <c r="F8" i="14" s="1"/>
  <c r="AN10" i="13"/>
  <c r="F9" i="14" s="1"/>
  <c r="AN11" i="13"/>
  <c r="F10" i="14" s="1"/>
  <c r="AN12" i="13"/>
  <c r="F11" i="14" s="1"/>
  <c r="AN13" i="13"/>
  <c r="F12" i="14" s="1"/>
  <c r="AN14" i="13"/>
  <c r="F13" i="14" s="1"/>
  <c r="AN15" i="13"/>
  <c r="AN16" i="13"/>
  <c r="F15" i="14" s="1"/>
  <c r="AN17" i="13"/>
  <c r="F16" i="14" s="1"/>
  <c r="AN18" i="13"/>
  <c r="F17" i="14" s="1"/>
  <c r="AN19" i="13"/>
  <c r="F18" i="14" s="1"/>
  <c r="AN20" i="13"/>
  <c r="F19" i="14" s="1"/>
  <c r="AN21" i="13"/>
  <c r="F20" i="14" s="1"/>
  <c r="AN22" i="13"/>
  <c r="F21" i="14" s="1"/>
  <c r="AN23" i="13"/>
  <c r="AN24" i="13"/>
  <c r="F23" i="14" s="1"/>
  <c r="AN25" i="13"/>
  <c r="F24" i="14" s="1"/>
  <c r="AN26" i="13"/>
  <c r="F25" i="14" s="1"/>
  <c r="AN27" i="13"/>
  <c r="F26" i="14" s="1"/>
  <c r="AN28" i="13"/>
  <c r="F27" i="14" s="1"/>
  <c r="AN29" i="13"/>
  <c r="F28" i="14" s="1"/>
  <c r="AN30" i="13"/>
  <c r="F29" i="14" s="1"/>
  <c r="AN31" i="13"/>
  <c r="F30" i="14" s="1"/>
  <c r="AN32" i="13"/>
  <c r="F31" i="14" s="1"/>
  <c r="AN33" i="13"/>
  <c r="F32" i="14" s="1"/>
  <c r="AN34" i="13"/>
  <c r="F33" i="14" s="1"/>
  <c r="AN35" i="13"/>
  <c r="F34" i="14" s="1"/>
  <c r="AN36" i="13"/>
  <c r="F35" i="14" s="1"/>
  <c r="AN37" i="13"/>
  <c r="F36" i="14" s="1"/>
  <c r="AN38" i="13"/>
  <c r="F37" i="14" s="1"/>
  <c r="AN39" i="13"/>
  <c r="F38" i="14" s="1"/>
  <c r="AN40" i="13"/>
  <c r="F39" i="14" s="1"/>
  <c r="AN41" i="13"/>
  <c r="F40" i="14" s="1"/>
  <c r="AN3" i="13"/>
  <c r="F2" i="14" s="1"/>
  <c r="AM4" i="12"/>
  <c r="AM5"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3" i="12"/>
  <c r="AL40" i="12"/>
  <c r="AL39" i="12"/>
  <c r="AL38" i="12"/>
  <c r="AL37" i="12"/>
  <c r="AL36" i="12"/>
  <c r="AL35" i="12"/>
  <c r="AL34" i="12"/>
  <c r="AL33" i="12"/>
  <c r="AL32" i="12"/>
  <c r="AL31" i="12"/>
  <c r="AL30" i="12"/>
  <c r="AL29" i="12"/>
  <c r="AL28" i="12"/>
  <c r="AL27" i="12"/>
  <c r="AL26" i="12"/>
  <c r="AL25" i="12"/>
  <c r="AL24" i="12"/>
  <c r="AL23" i="12"/>
  <c r="AL21" i="12"/>
  <c r="AL19" i="12"/>
  <c r="AL20" i="12"/>
  <c r="AL18" i="12"/>
  <c r="AL15" i="12"/>
  <c r="AL16" i="12"/>
  <c r="AL14" i="12"/>
  <c r="AL4" i="12"/>
  <c r="AL5" i="12"/>
  <c r="AL6" i="12"/>
  <c r="AL7" i="12"/>
  <c r="AL8" i="12"/>
  <c r="AL9" i="12"/>
  <c r="AL10" i="12"/>
  <c r="AL11" i="12"/>
  <c r="AL12" i="12"/>
  <c r="AL3" i="12"/>
  <c r="AJ17" i="12"/>
  <c r="AJ13" i="12"/>
  <c r="AJ19" i="12"/>
  <c r="D18" i="14" s="1"/>
  <c r="AJ20" i="12"/>
  <c r="D19" i="14" s="1"/>
  <c r="AJ21" i="12"/>
  <c r="D20" i="14" s="1"/>
  <c r="AJ22" i="12"/>
  <c r="D21" i="14" s="1"/>
  <c r="AJ23" i="12"/>
  <c r="D22" i="14" s="1"/>
  <c r="AJ24" i="12"/>
  <c r="AJ25" i="12"/>
  <c r="D24" i="14" s="1"/>
  <c r="AJ26" i="12"/>
  <c r="D25" i="14" s="1"/>
  <c r="AJ27" i="12"/>
  <c r="D26" i="14" s="1"/>
  <c r="AJ28" i="12"/>
  <c r="D27" i="14" s="1"/>
  <c r="AJ29" i="12"/>
  <c r="D28" i="14" s="1"/>
  <c r="AJ30" i="12"/>
  <c r="D29" i="14" s="1"/>
  <c r="AJ31" i="12"/>
  <c r="D30" i="14" s="1"/>
  <c r="AJ32" i="12"/>
  <c r="D31" i="14" s="1"/>
  <c r="AJ33" i="12"/>
  <c r="D32" i="14" s="1"/>
  <c r="AJ34" i="12"/>
  <c r="D33" i="14" s="1"/>
  <c r="AJ35" i="12"/>
  <c r="D34" i="14" s="1"/>
  <c r="AJ36" i="12"/>
  <c r="D35" i="14" s="1"/>
  <c r="AJ37" i="12"/>
  <c r="D36" i="14" s="1"/>
  <c r="AJ38" i="12"/>
  <c r="D37" i="14" s="1"/>
  <c r="AJ39" i="12"/>
  <c r="D38" i="14" s="1"/>
  <c r="AJ40" i="12"/>
  <c r="AJ41" i="12"/>
  <c r="D40" i="14" s="1"/>
  <c r="AJ18" i="12"/>
  <c r="D17" i="14" s="1"/>
  <c r="AJ15" i="12"/>
  <c r="D14" i="14" s="1"/>
  <c r="AJ16" i="12"/>
  <c r="D15" i="14" s="1"/>
  <c r="AJ14" i="12"/>
  <c r="D13" i="14" s="1"/>
  <c r="AJ5" i="12"/>
  <c r="D4" i="14" s="1"/>
  <c r="AJ6" i="12"/>
  <c r="D5" i="14" s="1"/>
  <c r="AJ7" i="12"/>
  <c r="D6" i="14" s="1"/>
  <c r="AJ8" i="12"/>
  <c r="D7" i="14" s="1"/>
  <c r="AJ9" i="12"/>
  <c r="D8" i="14" s="1"/>
  <c r="AJ10" i="12"/>
  <c r="D9" i="14" s="1"/>
  <c r="AJ11" i="12"/>
  <c r="D10" i="14" s="1"/>
  <c r="AJ12" i="12"/>
  <c r="D11" i="14" s="1"/>
  <c r="AJ4" i="12"/>
  <c r="D3" i="14" s="1"/>
  <c r="AJ3" i="12"/>
  <c r="D2" i="14" s="1"/>
  <c r="AQ4" i="11"/>
  <c r="AQ5" i="11"/>
  <c r="AQ6" i="11"/>
  <c r="AQ7" i="11"/>
  <c r="AQ8" i="11"/>
  <c r="AQ9" i="11"/>
  <c r="AQ10" i="11"/>
  <c r="AQ11" i="11"/>
  <c r="AQ12" i="11"/>
  <c r="AQ13" i="11"/>
  <c r="AQ14" i="11"/>
  <c r="AQ15" i="11"/>
  <c r="AQ16" i="11"/>
  <c r="AQ17" i="11"/>
  <c r="AQ18" i="11"/>
  <c r="AQ19" i="11"/>
  <c r="AQ20" i="11"/>
  <c r="AQ21" i="11"/>
  <c r="AQ22" i="11"/>
  <c r="AQ23" i="11"/>
  <c r="AQ24" i="11"/>
  <c r="AQ25" i="11"/>
  <c r="AQ26" i="11"/>
  <c r="AQ27" i="11"/>
  <c r="AQ28" i="11"/>
  <c r="AQ29" i="11"/>
  <c r="AQ30" i="11"/>
  <c r="AQ31" i="11"/>
  <c r="AQ32" i="11"/>
  <c r="AQ33" i="11"/>
  <c r="AQ34" i="11"/>
  <c r="AQ35" i="11"/>
  <c r="AQ36" i="11"/>
  <c r="AQ37" i="11"/>
  <c r="AQ38" i="11"/>
  <c r="AQ39" i="11"/>
  <c r="AQ40" i="11"/>
  <c r="AQ41" i="11"/>
  <c r="AQ3" i="11"/>
  <c r="AP4" i="11"/>
  <c r="AP5" i="11"/>
  <c r="AP6" i="11"/>
  <c r="AP7" i="11"/>
  <c r="AP8" i="11"/>
  <c r="AP9" i="11"/>
  <c r="AP10" i="11"/>
  <c r="AP11" i="11"/>
  <c r="AP12" i="11"/>
  <c r="AP13" i="11"/>
  <c r="AP14" i="11"/>
  <c r="AP15" i="11"/>
  <c r="AP16" i="11"/>
  <c r="AP17" i="11"/>
  <c r="AP18" i="11"/>
  <c r="AP19" i="11"/>
  <c r="AP20" i="11"/>
  <c r="AP21" i="11"/>
  <c r="AP22" i="11"/>
  <c r="AP23" i="11"/>
  <c r="AP24" i="11"/>
  <c r="AP25" i="11"/>
  <c r="AP26" i="11"/>
  <c r="AP27" i="11"/>
  <c r="AP28" i="11"/>
  <c r="AP29" i="11"/>
  <c r="AP30" i="11"/>
  <c r="AP31" i="11"/>
  <c r="AP32" i="11"/>
  <c r="AP33" i="11"/>
  <c r="AP34" i="11"/>
  <c r="AP35" i="11"/>
  <c r="AP36" i="11"/>
  <c r="AP37" i="11"/>
  <c r="AP38" i="11"/>
  <c r="AP39" i="11"/>
  <c r="AP40" i="11"/>
  <c r="AP41" i="11"/>
  <c r="AP3" i="11"/>
  <c r="AN4" i="11"/>
  <c r="B3" i="14" s="1"/>
  <c r="AN5" i="11"/>
  <c r="B4" i="14" s="1"/>
  <c r="AN6" i="11"/>
  <c r="B5" i="14" s="1"/>
  <c r="AN7" i="11"/>
  <c r="B6" i="14" s="1"/>
  <c r="AN8" i="11"/>
  <c r="B7" i="14" s="1"/>
  <c r="AN9" i="11"/>
  <c r="B8" i="14" s="1"/>
  <c r="AN10" i="11"/>
  <c r="B9" i="14" s="1"/>
  <c r="AN11" i="11"/>
  <c r="B10" i="14" s="1"/>
  <c r="AN12" i="11"/>
  <c r="B11" i="14" s="1"/>
  <c r="AN13" i="11"/>
  <c r="B12" i="14" s="1"/>
  <c r="AN14" i="11"/>
  <c r="B13" i="14" s="1"/>
  <c r="AN15" i="11"/>
  <c r="B14" i="14" s="1"/>
  <c r="AN16" i="11"/>
  <c r="B15" i="14" s="1"/>
  <c r="AN17" i="11"/>
  <c r="B16" i="14" s="1"/>
  <c r="AN18" i="11"/>
  <c r="B17" i="14" s="1"/>
  <c r="AN19" i="11"/>
  <c r="B18" i="14" s="1"/>
  <c r="AN20" i="11"/>
  <c r="B19" i="14" s="1"/>
  <c r="AN21" i="11"/>
  <c r="B20" i="14" s="1"/>
  <c r="AN22" i="11"/>
  <c r="B21" i="14" s="1"/>
  <c r="AN23" i="11"/>
  <c r="B22" i="14" s="1"/>
  <c r="AN24" i="11"/>
  <c r="B23" i="14" s="1"/>
  <c r="AN25" i="11"/>
  <c r="B24" i="14" s="1"/>
  <c r="AN26" i="11"/>
  <c r="B25" i="14" s="1"/>
  <c r="AN27" i="11"/>
  <c r="B26" i="14" s="1"/>
  <c r="AN28" i="11"/>
  <c r="B27" i="14" s="1"/>
  <c r="AN29" i="11"/>
  <c r="B28" i="14" s="1"/>
  <c r="AN30" i="11"/>
  <c r="B29" i="14" s="1"/>
  <c r="AN31" i="11"/>
  <c r="B30" i="14" s="1"/>
  <c r="AN32" i="11"/>
  <c r="B31" i="14" s="1"/>
  <c r="AN33" i="11"/>
  <c r="B32" i="14" s="1"/>
  <c r="AN34" i="11"/>
  <c r="B33" i="14" s="1"/>
  <c r="AN35" i="11"/>
  <c r="B34" i="14" s="1"/>
  <c r="AN36" i="11"/>
  <c r="B35" i="14" s="1"/>
  <c r="AN37" i="11"/>
  <c r="B36" i="14" s="1"/>
  <c r="AN38" i="11"/>
  <c r="B37" i="14" s="1"/>
  <c r="AN39" i="11"/>
  <c r="B38" i="14" s="1"/>
  <c r="AN40" i="11"/>
  <c r="B39" i="14" s="1"/>
  <c r="AN41" i="11"/>
  <c r="B40" i="14" s="1"/>
  <c r="AN3" i="11"/>
  <c r="B2" i="14" s="1"/>
  <c r="AL72" i="13" l="1"/>
  <c r="AR41" i="13" s="1"/>
  <c r="G40" i="14" s="1"/>
  <c r="AK72" i="13"/>
  <c r="AR40" i="13" s="1"/>
  <c r="G39" i="14" s="1"/>
  <c r="AJ72" i="13"/>
  <c r="AR39" i="13" s="1"/>
  <c r="G38" i="14" s="1"/>
  <c r="AI72" i="13"/>
  <c r="AR38" i="13" s="1"/>
  <c r="G37" i="14" s="1"/>
  <c r="AH72" i="13"/>
  <c r="AG72" i="13"/>
  <c r="AR36" i="13" s="1"/>
  <c r="G35" i="14" s="1"/>
  <c r="AF72" i="13"/>
  <c r="AR35" i="13" s="1"/>
  <c r="G34" i="14" s="1"/>
  <c r="AE72" i="13"/>
  <c r="AR33" i="13" s="1"/>
  <c r="G32" i="14" s="1"/>
  <c r="AD72" i="13"/>
  <c r="AR32" i="13" s="1"/>
  <c r="G31" i="14" s="1"/>
  <c r="AC72" i="13"/>
  <c r="AR31" i="13" s="1"/>
  <c r="G30" i="14" s="1"/>
  <c r="AB72" i="13"/>
  <c r="AR30" i="13" s="1"/>
  <c r="G29" i="14" s="1"/>
  <c r="AA72" i="13"/>
  <c r="AR29" i="13" s="1"/>
  <c r="G28" i="14" s="1"/>
  <c r="Z72" i="13"/>
  <c r="AR28" i="13" s="1"/>
  <c r="G27" i="14" s="1"/>
  <c r="Y72" i="13"/>
  <c r="AR26" i="13" s="1"/>
  <c r="G25" i="14" s="1"/>
  <c r="X72" i="13"/>
  <c r="AR25" i="13" s="1"/>
  <c r="G24" i="14" s="1"/>
  <c r="W72" i="13"/>
  <c r="AR21" i="13" s="1"/>
  <c r="G20" i="14" s="1"/>
  <c r="V72" i="13"/>
  <c r="AR23" i="13" s="1"/>
  <c r="G22" i="14" s="1"/>
  <c r="U72" i="13"/>
  <c r="AR22" i="13" s="1"/>
  <c r="G21" i="14" s="1"/>
  <c r="T72" i="13"/>
  <c r="AR20" i="13" s="1"/>
  <c r="G19" i="14" s="1"/>
  <c r="S72" i="13"/>
  <c r="AR19" i="13" s="1"/>
  <c r="G18" i="14" s="1"/>
  <c r="R72" i="13"/>
  <c r="AR18" i="13" s="1"/>
  <c r="G17" i="14" s="1"/>
  <c r="Q72" i="13"/>
  <c r="AR17" i="13" s="1"/>
  <c r="G16" i="14" s="1"/>
  <c r="P72" i="13"/>
  <c r="AR16" i="13" s="1"/>
  <c r="G15" i="14" s="1"/>
  <c r="O72" i="13"/>
  <c r="AR15" i="13" s="1"/>
  <c r="G14" i="14" s="1"/>
  <c r="N72" i="13"/>
  <c r="AR14" i="13" s="1"/>
  <c r="G13" i="14" s="1"/>
  <c r="M72" i="13"/>
  <c r="AR13" i="13" s="1"/>
  <c r="G12" i="14" s="1"/>
  <c r="L72" i="13"/>
  <c r="AR12" i="13" s="1"/>
  <c r="G11" i="14" s="1"/>
  <c r="K72" i="13"/>
  <c r="AR11" i="13" s="1"/>
  <c r="G10" i="14" s="1"/>
  <c r="J72" i="13"/>
  <c r="AR10" i="13" s="1"/>
  <c r="G9" i="14" s="1"/>
  <c r="I72" i="13"/>
  <c r="AR9" i="13" s="1"/>
  <c r="G8" i="14" s="1"/>
  <c r="H72" i="13"/>
  <c r="AR8" i="13" s="1"/>
  <c r="G7" i="14" s="1"/>
  <c r="G72" i="13"/>
  <c r="AR7" i="13" s="1"/>
  <c r="G6" i="14" s="1"/>
  <c r="F72" i="13"/>
  <c r="AR6" i="13" s="1"/>
  <c r="G5" i="14" s="1"/>
  <c r="E72" i="13"/>
  <c r="AR5" i="13" s="1"/>
  <c r="G4" i="14" s="1"/>
  <c r="D72" i="13"/>
  <c r="AR4" i="13" s="1"/>
  <c r="G3" i="14" s="1"/>
  <c r="C72" i="13"/>
  <c r="AR3" i="13" s="1"/>
  <c r="G2" i="14" s="1"/>
  <c r="AQ41" i="13"/>
  <c r="AQ40" i="13"/>
  <c r="AQ39" i="13"/>
  <c r="AQ38" i="13"/>
  <c r="AR37" i="13"/>
  <c r="G36" i="14" s="1"/>
  <c r="AQ37" i="13"/>
  <c r="AQ36" i="13"/>
  <c r="AQ35" i="13"/>
  <c r="AR34" i="13"/>
  <c r="G33" i="14" s="1"/>
  <c r="AQ34" i="13"/>
  <c r="AQ33" i="13"/>
  <c r="AQ32" i="13"/>
  <c r="AQ31" i="13"/>
  <c r="AQ30" i="13"/>
  <c r="AQ29" i="13"/>
  <c r="AQ28" i="13"/>
  <c r="AR27" i="13"/>
  <c r="G26" i="14" s="1"/>
  <c r="AQ27" i="13"/>
  <c r="AQ26" i="13"/>
  <c r="AQ25" i="13"/>
  <c r="AQ24" i="13"/>
  <c r="AQ23" i="13"/>
  <c r="AQ22" i="13"/>
  <c r="AQ21" i="13"/>
  <c r="AQ20" i="13"/>
  <c r="AQ19" i="13"/>
  <c r="AQ18" i="13"/>
  <c r="AQ17" i="13"/>
  <c r="AQ16" i="13"/>
  <c r="AQ15" i="13"/>
  <c r="AQ14" i="13"/>
  <c r="AQ13" i="13"/>
  <c r="AQ12" i="13"/>
  <c r="AQ11" i="13"/>
  <c r="AQ10" i="13"/>
  <c r="AQ9" i="13"/>
  <c r="AQ8" i="13"/>
  <c r="AQ7" i="13"/>
  <c r="AQ6" i="13"/>
  <c r="AQ5" i="13"/>
  <c r="AQ4" i="13"/>
  <c r="AQ3" i="13"/>
  <c r="AL13" i="12"/>
  <c r="AL17" i="12"/>
  <c r="AL22" i="12"/>
  <c r="AN39" i="12"/>
  <c r="E38" i="14" s="1"/>
  <c r="AN38" i="12"/>
  <c r="E37" i="14" s="1"/>
  <c r="AN37" i="12"/>
  <c r="E36" i="14" s="1"/>
  <c r="AN36" i="12"/>
  <c r="E35" i="14" s="1"/>
  <c r="AN35" i="12"/>
  <c r="E34" i="14" s="1"/>
  <c r="AN33" i="12"/>
  <c r="E32" i="14" s="1"/>
  <c r="AN32" i="12"/>
  <c r="E31" i="14" s="1"/>
  <c r="AN31" i="12"/>
  <c r="E30" i="14" s="1"/>
  <c r="AN30" i="12"/>
  <c r="E29" i="14" s="1"/>
  <c r="AN29" i="12"/>
  <c r="E28" i="14" s="1"/>
  <c r="AN28" i="12"/>
  <c r="E27" i="14" s="1"/>
  <c r="AN27" i="12"/>
  <c r="E26" i="14" s="1"/>
  <c r="AN23" i="12"/>
  <c r="E22" i="14" s="1"/>
  <c r="AN22" i="12"/>
  <c r="E21" i="14" s="1"/>
  <c r="AN20" i="12"/>
  <c r="E19" i="14" s="1"/>
  <c r="AN19" i="12"/>
  <c r="E18" i="14" s="1"/>
  <c r="AN18" i="12"/>
  <c r="E17" i="14" s="1"/>
  <c r="AN25" i="12"/>
  <c r="E24" i="14" s="1"/>
  <c r="AN16" i="12"/>
  <c r="E15" i="14" s="1"/>
  <c r="AN15" i="12"/>
  <c r="E14" i="14" s="1"/>
  <c r="AN14" i="12"/>
  <c r="E13" i="14" s="1"/>
  <c r="AN40" i="12"/>
  <c r="E39" i="14" s="1"/>
  <c r="AN12" i="12"/>
  <c r="E11" i="14" s="1"/>
  <c r="AN11" i="12"/>
  <c r="E10" i="14" s="1"/>
  <c r="AN10" i="12"/>
  <c r="E9" i="14" s="1"/>
  <c r="AN7" i="12"/>
  <c r="E6" i="14" s="1"/>
  <c r="AN8" i="12"/>
  <c r="E7" i="14" s="1"/>
  <c r="AN6" i="12"/>
  <c r="E5" i="14" s="1"/>
  <c r="AN5" i="12"/>
  <c r="E4" i="14" s="1"/>
  <c r="AN4" i="12"/>
  <c r="E3" i="14" s="1"/>
  <c r="AN21" i="12"/>
  <c r="E20" i="14" s="1"/>
  <c r="AR35" i="11"/>
  <c r="C34" i="14" s="1"/>
  <c r="AR36" i="11"/>
  <c r="C35" i="14" s="1"/>
  <c r="AR37" i="11"/>
  <c r="C36" i="14" s="1"/>
  <c r="AR38" i="11"/>
  <c r="C37" i="14" s="1"/>
  <c r="AR39" i="11"/>
  <c r="C38" i="14" s="1"/>
  <c r="AR40" i="11"/>
  <c r="C39" i="14" s="1"/>
  <c r="AR41" i="11"/>
  <c r="C40" i="14" s="1"/>
  <c r="AR21" i="11"/>
  <c r="C20" i="14" s="1"/>
  <c r="AR27" i="11"/>
  <c r="C26" i="14" s="1"/>
  <c r="AR34" i="11"/>
  <c r="C33" i="14" s="1"/>
  <c r="AR33" i="11"/>
  <c r="C32" i="14" s="1"/>
  <c r="AR32" i="11"/>
  <c r="C31" i="14" s="1"/>
  <c r="AR31" i="11"/>
  <c r="C30" i="14" s="1"/>
  <c r="AR30" i="11"/>
  <c r="C29" i="14" s="1"/>
  <c r="AR29" i="11"/>
  <c r="C28" i="14" s="1"/>
  <c r="AR28" i="11"/>
  <c r="C27" i="14" s="1"/>
  <c r="AR26" i="11"/>
  <c r="C25" i="14" s="1"/>
  <c r="AR25" i="11"/>
  <c r="C24" i="14" s="1"/>
  <c r="AR24" i="11"/>
  <c r="C23" i="14" s="1"/>
  <c r="AR23" i="11"/>
  <c r="C22" i="14" s="1"/>
  <c r="AR22" i="11"/>
  <c r="C21" i="14" s="1"/>
  <c r="AR20" i="11"/>
  <c r="C19" i="14" s="1"/>
  <c r="AR19" i="11"/>
  <c r="C18" i="14" s="1"/>
  <c r="AR18" i="11"/>
  <c r="C17" i="14" s="1"/>
  <c r="AR17" i="11"/>
  <c r="C16" i="14" s="1"/>
  <c r="AR16" i="11"/>
  <c r="C15" i="14" s="1"/>
  <c r="AR15" i="11"/>
  <c r="C14" i="14" s="1"/>
  <c r="AR14" i="11"/>
  <c r="C13" i="14" s="1"/>
  <c r="AR13" i="11"/>
  <c r="C12" i="14" s="1"/>
  <c r="AR12" i="11"/>
  <c r="C11" i="14" s="1"/>
  <c r="AR11" i="11"/>
  <c r="C10" i="14" s="1"/>
  <c r="AR10" i="11"/>
  <c r="C9" i="14" s="1"/>
  <c r="AR9" i="11"/>
  <c r="C8" i="14" s="1"/>
  <c r="AR8" i="11"/>
  <c r="C7" i="14" s="1"/>
  <c r="AR7" i="11"/>
  <c r="C6" i="14" s="1"/>
  <c r="AR6" i="11"/>
  <c r="C5" i="14" s="1"/>
  <c r="AR5" i="11"/>
  <c r="C4" i="14" s="1"/>
  <c r="AR4" i="11"/>
  <c r="C3" i="14" s="1"/>
  <c r="AR3" i="11"/>
  <c r="C2" i="14" s="1"/>
  <c r="G42" i="14" l="1"/>
  <c r="G41" i="14"/>
  <c r="C42" i="14"/>
  <c r="C41" i="14"/>
  <c r="AN9" i="12"/>
  <c r="E8" i="14" s="1"/>
  <c r="E42" i="14" s="1"/>
  <c r="J4" i="14"/>
  <c r="J6" i="14"/>
  <c r="J13" i="14"/>
  <c r="J15" i="14"/>
  <c r="J18" i="14"/>
  <c r="J25" i="14"/>
  <c r="J30" i="14"/>
  <c r="J32" i="14"/>
  <c r="J35" i="14"/>
  <c r="J3" i="14"/>
  <c r="J10" i="14"/>
  <c r="J22" i="14"/>
  <c r="J34" i="14"/>
  <c r="J5" i="14"/>
  <c r="J7" i="14"/>
  <c r="J12" i="14"/>
  <c r="J14" i="14"/>
  <c r="J17" i="14"/>
  <c r="J19" i="14"/>
  <c r="J26" i="14"/>
  <c r="J31" i="14"/>
  <c r="J33" i="14"/>
  <c r="J36" i="14"/>
  <c r="J39" i="14"/>
  <c r="J8" i="14"/>
  <c r="J20" i="14"/>
  <c r="J24" i="14"/>
  <c r="J27" i="14"/>
  <c r="J29" i="14"/>
  <c r="J37" i="14"/>
  <c r="J40" i="14"/>
  <c r="J2" i="14"/>
  <c r="J9" i="14"/>
  <c r="J11" i="14"/>
  <c r="J16" i="14"/>
  <c r="J21" i="14"/>
  <c r="J23" i="14"/>
  <c r="J28" i="14"/>
  <c r="J38" i="14"/>
  <c r="K6" i="14" l="1"/>
  <c r="K34" i="14"/>
  <c r="K38" i="14"/>
  <c r="K26" i="14"/>
  <c r="K30" i="14"/>
  <c r="K25" i="14"/>
  <c r="K21" i="14"/>
  <c r="K12" i="14"/>
  <c r="K4" i="14"/>
  <c r="K36" i="14"/>
  <c r="K40" i="14"/>
  <c r="K32" i="14"/>
  <c r="K28" i="14"/>
  <c r="K23" i="14"/>
  <c r="K16" i="14"/>
  <c r="K8" i="14"/>
  <c r="K3" i="14"/>
  <c r="M4" i="14"/>
  <c r="M27" i="14"/>
  <c r="M37" i="14"/>
  <c r="M9" i="14"/>
  <c r="M18" i="14"/>
  <c r="M38" i="14"/>
  <c r="M17" i="14"/>
  <c r="M36" i="14"/>
  <c r="M28" i="14"/>
  <c r="M10" i="14"/>
  <c r="M31" i="14"/>
  <c r="M22" i="14"/>
  <c r="M13" i="14"/>
  <c r="M5" i="14"/>
  <c r="M26" i="14"/>
  <c r="M32" i="14"/>
  <c r="M20" i="14"/>
  <c r="M14" i="14"/>
  <c r="M6" i="14"/>
  <c r="M40" i="14"/>
  <c r="M34" i="14"/>
  <c r="M29" i="14"/>
  <c r="M24" i="14"/>
  <c r="M19" i="14"/>
  <c r="M15" i="14"/>
  <c r="M11" i="14"/>
  <c r="M7" i="14"/>
  <c r="M3" i="14"/>
  <c r="M33" i="14"/>
  <c r="M39" i="14"/>
  <c r="M35" i="14"/>
  <c r="M30" i="14"/>
  <c r="M25" i="14"/>
  <c r="M21" i="14"/>
  <c r="M16" i="14"/>
  <c r="M12" i="14"/>
  <c r="M8" i="14"/>
  <c r="K37" i="14"/>
  <c r="K20" i="14"/>
  <c r="K31" i="14"/>
  <c r="K27" i="14"/>
  <c r="K22" i="14"/>
  <c r="K17" i="14"/>
  <c r="K13" i="14"/>
  <c r="K9" i="14"/>
  <c r="K5" i="14"/>
  <c r="E41" i="14"/>
  <c r="K18" i="14"/>
  <c r="K14" i="14"/>
  <c r="K10" i="14"/>
  <c r="K2" i="14"/>
  <c r="M23" i="14"/>
  <c r="M2" i="14"/>
  <c r="K35" i="14"/>
  <c r="K39" i="14"/>
  <c r="K33" i="14"/>
  <c r="K29" i="14"/>
  <c r="K24" i="14"/>
  <c r="K19" i="14"/>
  <c r="K15" i="14"/>
  <c r="K11" i="14"/>
  <c r="K7" i="14"/>
  <c r="L40" i="14" l="1"/>
  <c r="N40" i="14" s="1"/>
  <c r="L33" i="14"/>
  <c r="N33" i="14" s="1"/>
  <c r="L23" i="14"/>
  <c r="N23" i="14" s="1"/>
  <c r="L16" i="14"/>
  <c r="N16" i="14" s="1"/>
  <c r="L2" i="14"/>
  <c r="L25" i="14"/>
  <c r="N25" i="14" s="1"/>
  <c r="L12" i="14"/>
  <c r="N12" i="14" s="1"/>
  <c r="L4" i="14"/>
  <c r="N4" i="14" s="1"/>
  <c r="L10" i="14"/>
  <c r="N10" i="14" s="1"/>
  <c r="L14" i="14"/>
  <c r="L18" i="14"/>
  <c r="N18" i="14" s="1"/>
  <c r="L26" i="14"/>
  <c r="N26" i="14" s="1"/>
  <c r="L30" i="14"/>
  <c r="N30" i="14" s="1"/>
  <c r="L35" i="14"/>
  <c r="L3" i="14"/>
  <c r="N3" i="14" s="1"/>
  <c r="L7" i="14"/>
  <c r="L11" i="14"/>
  <c r="N11" i="14" s="1"/>
  <c r="L15" i="14"/>
  <c r="N15" i="14" s="1"/>
  <c r="L19" i="14"/>
  <c r="N19" i="14" s="1"/>
  <c r="L27" i="14"/>
  <c r="L31" i="14"/>
  <c r="L36" i="14"/>
  <c r="N36" i="14" s="1"/>
  <c r="L20" i="14"/>
  <c r="N20" i="14" s="1"/>
  <c r="L6" i="14"/>
  <c r="N6" i="14" s="1"/>
  <c r="L39" i="14"/>
  <c r="N39" i="14" s="1"/>
  <c r="L24" i="14"/>
  <c r="L21" i="14"/>
  <c r="N21" i="14" s="1"/>
  <c r="L28" i="14"/>
  <c r="N28" i="14" s="1"/>
  <c r="L32" i="14"/>
  <c r="N32" i="14" s="1"/>
  <c r="L37" i="14"/>
  <c r="N37" i="14" s="1"/>
  <c r="L5" i="14"/>
  <c r="L9" i="14"/>
  <c r="L13" i="14"/>
  <c r="L17" i="14"/>
  <c r="N17" i="14" s="1"/>
  <c r="L22" i="14"/>
  <c r="L29" i="14"/>
  <c r="N29" i="14" s="1"/>
  <c r="L34" i="14"/>
  <c r="N34" i="14" s="1"/>
  <c r="L38" i="14"/>
  <c r="N38" i="14" s="1"/>
  <c r="N5" i="14"/>
  <c r="N13" i="14"/>
  <c r="N22" i="14"/>
  <c r="N31" i="14"/>
  <c r="N7" i="14"/>
  <c r="N24" i="14"/>
  <c r="N35" i="14"/>
  <c r="N2" i="14"/>
  <c r="N14" i="14"/>
  <c r="L8" i="14"/>
  <c r="N8" i="14" s="1"/>
  <c r="N9" i="14"/>
  <c r="N27" i="14"/>
</calcChain>
</file>

<file path=xl/sharedStrings.xml><?xml version="1.0" encoding="utf-8"?>
<sst xmlns="http://schemas.openxmlformats.org/spreadsheetml/2006/main" count="856" uniqueCount="260">
  <si>
    <t>https://www.random.org/sequences/?min=1&amp;max=32&amp;col=1&amp;format=html&amp;rnd=new</t>
  </si>
  <si>
    <t>Tsn</t>
  </si>
  <si>
    <t>RS</t>
  </si>
  <si>
    <t>Yeteneklerini (neleri iyi yapabildiğini) tanıma</t>
  </si>
  <si>
    <t>Okula devam etme isteğini arttırma</t>
  </si>
  <si>
    <t>Aile üyeleriyle iletişimini güçlendirme</t>
  </si>
  <si>
    <t>İlişkilerinde kişisel sınırlarını koruma</t>
  </si>
  <si>
    <t>Yeteneklerini (neleri iyi yapabildiklerini) tanıma</t>
  </si>
  <si>
    <t>Okula devam motivasyonlarını artırma</t>
  </si>
  <si>
    <t>Üst öğrenim kurumları hakkında bilgi edinme</t>
  </si>
  <si>
    <t>Okul dışı etkinlikler (eğitsel, kültürel, sosyal ve sportif faaliyetler) hakkında bilgilenme</t>
  </si>
  <si>
    <t>Rehberlik ve psikolojik danışma servisinden hangi konularda yardım alabileceklerini öğrenme</t>
  </si>
  <si>
    <t>Bireysel farklılıklara saygı göstermeyi öğrenme</t>
  </si>
  <si>
    <t>Yardım arama becerilerini geliştirme (ör., nereden ve kimden yardım isteyeceğini bilme)</t>
  </si>
  <si>
    <t>Ksn</t>
  </si>
  <si>
    <t>M31</t>
  </si>
  <si>
    <t>M44</t>
  </si>
  <si>
    <t>M45</t>
  </si>
  <si>
    <t>M2</t>
  </si>
  <si>
    <t>M29</t>
  </si>
  <si>
    <t>M30</t>
  </si>
  <si>
    <t>M18</t>
  </si>
  <si>
    <t>M13</t>
  </si>
  <si>
    <t>M12</t>
  </si>
  <si>
    <t>M4</t>
  </si>
  <si>
    <t>M16</t>
  </si>
  <si>
    <t>M11</t>
  </si>
  <si>
    <t>M9</t>
  </si>
  <si>
    <t>M19</t>
  </si>
  <si>
    <t>M1</t>
  </si>
  <si>
    <t>M3</t>
  </si>
  <si>
    <t>M5</t>
  </si>
  <si>
    <t>M6</t>
  </si>
  <si>
    <t>M7</t>
  </si>
  <si>
    <t>M8</t>
  </si>
  <si>
    <t>M10</t>
  </si>
  <si>
    <t>M14</t>
  </si>
  <si>
    <t>M15</t>
  </si>
  <si>
    <t>M17</t>
  </si>
  <si>
    <t>M22</t>
  </si>
  <si>
    <t>M27</t>
  </si>
  <si>
    <t>Hak ve sorumluluklarını bilme</t>
  </si>
  <si>
    <t>M32</t>
  </si>
  <si>
    <t>M33</t>
  </si>
  <si>
    <t>M34</t>
  </si>
  <si>
    <t>M35</t>
  </si>
  <si>
    <t>M36</t>
  </si>
  <si>
    <t>M37</t>
  </si>
  <si>
    <t>M38</t>
  </si>
  <si>
    <t>M39</t>
  </si>
  <si>
    <t>M41</t>
  </si>
  <si>
    <t>M42</t>
  </si>
  <si>
    <t>Rehberlik ve Psikolojik Danışma Servisinin Tanıtılması</t>
  </si>
  <si>
    <t>HEDEFLER</t>
  </si>
  <si>
    <t>F</t>
  </si>
  <si>
    <t>Hedefler</t>
  </si>
  <si>
    <t>İstismardan korunmayı öğrenme</t>
  </si>
  <si>
    <t>M23</t>
  </si>
  <si>
    <t>Okuldaki kulüpler (spor, satranç, tiyatro vb.) ve yarışmalar gibi etkinlikler hakkında bilgilenme</t>
  </si>
  <si>
    <t>B</t>
  </si>
  <si>
    <t>No</t>
  </si>
  <si>
    <t>Kendime güvenmeyi öğrenmek</t>
  </si>
  <si>
    <t>Duygularımı (mutluluk, öfke, kaygı, üzüntü, korku, şaşkınlık gibi) tanımak</t>
  </si>
  <si>
    <t>Duygu ve düşüncelerimi saygılı ve açık bir şekilde ifade etmek</t>
  </si>
  <si>
    <t>Başkaları hatırlatmadan sorumluluklarımı yerine getirmek (ör., ödevlerimi tamamlama; odamı, eşyalarımı düzenlemek, temiz tutmak)</t>
  </si>
  <si>
    <t>Zorbalığa uğradığımda ne yapmam gerektiğini öğrenmek (ör., alay etme, vurma, fotoğraflarımı sosyal medyada izinsiz paylaşma)</t>
  </si>
  <si>
    <t>Öfkemi kontrol etmek</t>
  </si>
  <si>
    <t>Arkadaşlık kurma becerilerimi geliştirmek (ör., insanlarla tanışmak, arkadaş edinmek ve arkadaşlıklarımı sürdürmek)</t>
  </si>
  <si>
    <t>Hayatımla ilgili konularda karar verme becerilerimi geliştirmek (ör., kıyafet seçme, arkadaş seçme, okul seçme)</t>
  </si>
  <si>
    <t>Bir şeyi yapmak istemediğimde “HAYIR” diyebilmek</t>
  </si>
  <si>
    <t>İletişim becerilerimi geliştirmek (ör., karşımızdakinin beden ve yüz hareketlerinden duygularını tahmin etmek, söz kesmeden dinlemek)</t>
  </si>
  <si>
    <t>Bilgisayar, cep telefonu, tablet veya televizyonu kullanırken uygun içerik seçmek ve kullanma süresini belirlemek</t>
  </si>
  <si>
    <t>Sorunları tanımlayıp çeşitli çözümler içinden en mantıklı olanı uygulamak</t>
  </si>
  <si>
    <t>Ergenlikteki değişikliklerle ilgili bilgilenmek (ör., bedendeki değişimler, sivilcelerin çıkması, anne ve babayla çatışmalar)</t>
  </si>
  <si>
    <t>Hak ve sorumluluklarımı öğrenmek</t>
  </si>
  <si>
    <t>İlişkilerimi bozmadan haklarımı savunmayı öğrenmek</t>
  </si>
  <si>
    <t>Atılganlık</t>
  </si>
  <si>
    <t>Riskli davranışlardan kaçınmayı öğrenmek (ör., tehlikeli arkadaş gruplarına katılmaktan, okuldan kaçmaktan ve kavgaya karışmaktan kaçınmak)</t>
  </si>
  <si>
    <t>İnsanlarla anlaşmazlıklarımı, her iki tarafın da isteklerini karşılayacak şekilde çözmeyi öğrenmek</t>
  </si>
  <si>
    <t xml:space="preserve">Meslek ile İlgi, Değer, Yetenek ve Kişisel Özellik </t>
  </si>
  <si>
    <t>Yeteneklerimi (neleri iyi yapabildiğimi) tanımak</t>
  </si>
  <si>
    <t>Okul ve sınıf kurallarını benimseme</t>
  </si>
  <si>
    <t>Okula devam etme isteğimi artırmak</t>
  </si>
  <si>
    <t>Kendime uygun ders çalışma becerilerini geliştirmek (ör., plan yapmak, görselleştirmek, not çıkartmak, çalışma ortamımı düzenlemek)</t>
  </si>
  <si>
    <t>Zamanımı planlamayı öğrenmek (ör., ders çalışmak, arkadaşlarla buluşmak, oyun oynamak)</t>
  </si>
  <si>
    <t>Ortaokuldan sonra gidebileceğim eğitim kurumlarını tanımak</t>
  </si>
  <si>
    <t>Üst Öğrenim Kurumlarının Tanıtılması</t>
  </si>
  <si>
    <t>Okuldaki kulüpler (spor, satranç, tiyatro vb.) ve yarışmalar gibi etkinlikler hakkında bilgilenmek</t>
  </si>
  <si>
    <t>Liselere giriş sınavları hakkında bilgilenmek</t>
  </si>
  <si>
    <t>Üst Öğrenime Geçiş Sınavları</t>
  </si>
  <si>
    <t>Sınav kaygısı ile başa çıkmayı öğrenmek</t>
  </si>
  <si>
    <t>Rehber öğretmenden/psikolojik danışmandan hangi konularda yardım alabileceğimi öğrenmek</t>
  </si>
  <si>
    <t>Kişisel özelliklerim ile belli meslekler arasında ilişkiler kurmak (Ör., Çocukları seven bir öğrencinin büyüyünce öğretmen olmayı istemesi)</t>
  </si>
  <si>
    <t>Duygularım (üzüntü, öfke, kaygı) ortaya çıktığında, bunları kontrol etmeyi öğrenmek</t>
  </si>
  <si>
    <t>Sağlıklı yaşam becerilerini kazanmak (ör., spor yapmak, sağlıklı beslenmek)</t>
  </si>
  <si>
    <t>Farklı özelliklere sahip bireylere saygı göstermeyi öğrenmek (ör., cinsiyet, özel gereksinimli öğrenci)</t>
  </si>
  <si>
    <t>Bireysel Farklılıklara Saygı</t>
  </si>
  <si>
    <t>Yaşamdaki zorluklar karşısında duygusal açıdan dayanıklı olmak (ör., okul değiştirme, ebeveynlerin boşanması, yakınların ölümü)</t>
  </si>
  <si>
    <t>M47</t>
  </si>
  <si>
    <t>Psikolojik Sağlamlık</t>
  </si>
  <si>
    <t>Zorlandığım konularda doğru kişilerden yardım isteme becerilerimi geliştirmek (ör., zorbalığa uğradığımda rehber öğretmen/psikolojik danışmana ulaşmak; yapamadığım soruları arkadaşlara ya da öğretmene sormak)</t>
  </si>
  <si>
    <t>Yardım Arama</t>
  </si>
  <si>
    <t>M48</t>
  </si>
  <si>
    <t>Öğrenci Maddeler</t>
  </si>
  <si>
    <t>Veli Maddeler</t>
  </si>
  <si>
    <t>Kendine güvenmeyi öğrenme</t>
  </si>
  <si>
    <t>Sorumluluklarının bilincinde olma (ör., ödevlerini tamamlama; odasını, eşyalarını düzenleme, temiz tutma)</t>
  </si>
  <si>
    <t>Zorbalığa uğradığında ne yapması gerektiğini bilme (ör., alay etme, vurma, fotoğraflarının sosyal medyada izinsiz paylaşılması)</t>
  </si>
  <si>
    <t>Duygu ve düşüncelerini saygılı ve açık bir şekilde ifade etme</t>
  </si>
  <si>
    <t>Öfkesini kontrol etme</t>
  </si>
  <si>
    <t>Arkadaşlık kurma becerilerini geliştirme (ör., insanlarla tanışma, arkadaş edinme ve arkadaşlıklarını sürdürme)</t>
  </si>
  <si>
    <t>Kendisi ile ilgili konularda karar verme becerilerini geliştirmek (ör., kıyafet seçme, arkadaş seçme, okul seçme)</t>
  </si>
  <si>
    <t>Riskli durumlardan kaçınmak için “HAYIR” deme becerisini geliştirme</t>
  </si>
  <si>
    <t>Bilgisayar, cep telefonu, tablet veya televizyonu kullanırken uygun içerik seçme ve kullanma sürelerini ayarlama</t>
  </si>
  <si>
    <t>İletişim becerilerini geliştirme (ör., söz kesmeden dinleme, göz teması kurma)</t>
  </si>
  <si>
    <t>Haklarını savunmasını öğrenme</t>
  </si>
  <si>
    <t>Madde kullanımı, oyun ve sosyal medya gibi bağımlılık türleri ve korunma yöntemleri hakkında bilgilenme</t>
  </si>
  <si>
    <t>Riskli davranışlardan kaçınmayı öğrenme (ör., tehlikeli arkadaş gruplarına katılmaktan, okuldan kaçmaktan ve kavgaya karışmaktan kaçınmak)</t>
  </si>
  <si>
    <t>İnsanlarla anlaşmazlıklarını, her iki tarafın da isteklerini karşılayacak şekilde çözmeyi öğrenme</t>
  </si>
  <si>
    <t>Ders çalışma becerilerini (derslerini düzenli çalışma, çalışırken telefon/tabletle ilgilenmeme gibi) geliştirme</t>
  </si>
  <si>
    <t>Zamanını planlamayı öğrenme (ör., ders çalışmak, arkadaşlarla buluşmak, oyun oynamak)</t>
  </si>
  <si>
    <t>Ortaokuldan sonra gidebileceği eğitim kurumlarını tanımak</t>
  </si>
  <si>
    <t>Ders çalıştığı sırada dikkatini dağıtan davranışlardan uzak durmayı öğrenme</t>
  </si>
  <si>
    <t>Liselere giriş sınavları hakkında bilgilenme</t>
  </si>
  <si>
    <t>Sınav kaygısı ile başa çıkmayı öğrenme</t>
  </si>
  <si>
    <t>Rehber öğretmenden/psikolojik danışmandan hangi konularda yardım alabileceğini öğrenme</t>
  </si>
  <si>
    <t>Sağlıklı yaşam becerilerini (ör., spor yapmak, sağlıklı beslenmek) edinme</t>
  </si>
  <si>
    <t>M46</t>
  </si>
  <si>
    <t>Yaşamdaki zorluklar karşısında duygusal açıdan dayanıklı olma (ör., okul değiştirme, ebeveynlerin boşanması, yakınların ölümü)</t>
  </si>
  <si>
    <t>Zorlandığı konularda doğru kişilerden yardım isteme becerilerini geliştirme (ör., zorbalığa uğradığında rehber öğretmen/psikolojik danışmana ulaşma; yapamadığı soruları arkadaşlarına ya da öğretmenine sorma)</t>
  </si>
  <si>
    <t>Öğretmen Maddeler</t>
  </si>
  <si>
    <t>Duygularını (mutluluk, üzüntü, korku, şaşkınlık gibi) tanıma</t>
  </si>
  <si>
    <t>Sorumluluklarının bilincinde olma (ör., ödevlerini tamamlama, materyallerini unutmama)</t>
  </si>
  <si>
    <t>Zorbalığa uğradığında ne yapmaları gerektiğini bilme</t>
  </si>
  <si>
    <t>Öfkelerini kontrol etme</t>
  </si>
  <si>
    <t>Arkadaşlık kurma becerilerini geliştirme</t>
  </si>
  <si>
    <t>Karar alma becerilerini güçlendirme</t>
  </si>
  <si>
    <t>İletişim becerilerini iyileştirme</t>
  </si>
  <si>
    <t>Teknoloji bağımlılığına karşı koruyucu ek beceriler kazanma</t>
  </si>
  <si>
    <t>Problem çözme becerilerini güçlendirme</t>
  </si>
  <si>
    <t>Ergenlikteki bedensel ve psikolojik değişikliklere uyum sağlama</t>
  </si>
  <si>
    <t>İlişkilerini bozmadan haklarını savunmayı öğrenme</t>
  </si>
  <si>
    <t>Kişilerarası çatışma çözme becerilerini geliştirme</t>
  </si>
  <si>
    <t>Ders çalışma becerilerini (plan yapmak, görselleştirmek, not çıkartmak, öz değerlendirme gibi) geliştirme</t>
  </si>
  <si>
    <t>Zaman yönetimi becerilerini güçlendirme</t>
  </si>
  <si>
    <t>Dikkat geliştirme becerilerini iyileştirme</t>
  </si>
  <si>
    <t>Sınav kaygısı ile başa çıkma becerileri kazanma</t>
  </si>
  <si>
    <t>Duygu düzenleme becerilerini (olaylara farklı açıdan bakmak, duyguyla arasına mesafe koymak, duygusal destek aramak) kazanma</t>
  </si>
  <si>
    <t>Bilinçli Teknoloji Kullanımı</t>
  </si>
  <si>
    <t xml:space="preserve">Bedenimi korumayı öğrenmek (ör., Başkalarının bedenime dokunmasına izin vermemek) </t>
  </si>
  <si>
    <t>Problem Çözme Becerileri</t>
  </si>
  <si>
    <t>Öz Düzenlemeli Öğrenme</t>
  </si>
  <si>
    <t>Karar Verme Becerisi</t>
  </si>
  <si>
    <t>Motivasyon/Devamsızlığı Önleme</t>
  </si>
  <si>
    <t>Sosyal Beceriler</t>
  </si>
  <si>
    <t>Okul ve Çevresindeki Sosyokültürel İmkanlar</t>
  </si>
  <si>
    <t>Öz Disiplin Geliştirme</t>
  </si>
  <si>
    <t>Duygu Düzenleme</t>
  </si>
  <si>
    <t>Zaman Yönetimi/Öz Düzenlemeli Öğrenme</t>
  </si>
  <si>
    <t>Gelişim Dönemi Özellikleri</t>
  </si>
  <si>
    <t>Hak ve Sorumluluklarını Bilme</t>
  </si>
  <si>
    <t>Dikkat Geliştirme Çalışmaları</t>
  </si>
  <si>
    <t>Bağımlılıkla Mücadele</t>
  </si>
  <si>
    <t>İletişim Becerileri</t>
  </si>
  <si>
    <t>Mesleki Benlik</t>
  </si>
  <si>
    <t>Çatışma Çözme Becerileri</t>
  </si>
  <si>
    <t>Aile İçi İletişim</t>
  </si>
  <si>
    <t>Öfke Yönetimi</t>
  </si>
  <si>
    <t>Sınır Koyma</t>
  </si>
  <si>
    <t>Okula ve Çevreye Uyum/Okul Kuralları</t>
  </si>
  <si>
    <t>Özgüven Geliştirme</t>
  </si>
  <si>
    <t>Sınav Kaygısı</t>
  </si>
  <si>
    <t>İhmal ve İstismardan Korunma</t>
  </si>
  <si>
    <t>Yaşam Becerileri</t>
  </si>
  <si>
    <t>Sağlıklı Yaşam</t>
  </si>
  <si>
    <t>Akran Zorbalığı</t>
  </si>
  <si>
    <t>Duygu Farkındalığı/Duygu Düzenleme</t>
  </si>
  <si>
    <t>M01</t>
  </si>
  <si>
    <t>M03</t>
  </si>
  <si>
    <t>M04</t>
  </si>
  <si>
    <t>M05</t>
  </si>
  <si>
    <t>M06</t>
  </si>
  <si>
    <t>M07</t>
  </si>
  <si>
    <t>M08</t>
  </si>
  <si>
    <t>M09</t>
  </si>
  <si>
    <t>M02</t>
  </si>
  <si>
    <t>İlgilerimi (ör., kodlama, spor, resim ve müzik) keşfetmek</t>
  </si>
  <si>
    <t>İlgilerini (ör., kodlama, spor, resim ve müzik) keşfetme</t>
  </si>
  <si>
    <t>Adı Soyadı</t>
  </si>
  <si>
    <t>MADDELER</t>
  </si>
  <si>
    <t>A</t>
  </si>
  <si>
    <t>Kontrol</t>
  </si>
  <si>
    <t>Toplam</t>
  </si>
  <si>
    <t xml:space="preserve">Öğrenci </t>
  </si>
  <si>
    <t>f</t>
  </si>
  <si>
    <t>Veli</t>
  </si>
  <si>
    <t>Öğretmen</t>
  </si>
  <si>
    <t>Zst</t>
  </si>
  <si>
    <t>Zpa</t>
  </si>
  <si>
    <t>zte</t>
  </si>
  <si>
    <t>ASP</t>
  </si>
  <si>
    <t>Ağılıklandırma</t>
  </si>
  <si>
    <t>Madde kullanımı, oyun ve sosyal medya gibi bağımlılık türleri ve korunma yöntemleri hakkında bilgilenmek</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</si>
  <si>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</si>
  <si>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</si>
  <si>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</si>
  <si>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</si>
  <si>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</si>
  <si>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</si>
  <si>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3.</t>
    </r>
    <r>
      <rPr>
        <sz val="18"/>
        <color theme="1"/>
        <rFont val="Calibri"/>
        <family val="2"/>
        <scheme val="minor"/>
      </rPr>
      <t xml:space="preserve">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</si>
  <si>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</si>
  <si>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</si>
  <si>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t>
    </r>
    <r>
      <rPr>
        <b/>
        <sz val="18"/>
        <color theme="4"/>
        <rFont val="Calibri"/>
        <family val="2"/>
        <charset val="162"/>
        <scheme val="minor"/>
      </rPr>
      <t>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</si>
  <si>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</si>
  <si>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</si>
  <si>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</si>
  <si>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r>
      <rPr>
        <b/>
        <sz val="18"/>
        <color theme="1"/>
        <rFont val="Calibri"/>
        <family val="2"/>
        <charset val="162"/>
        <scheme val="minor"/>
      </rPr>
      <t>1.</t>
    </r>
    <r>
      <rPr>
        <sz val="18"/>
        <color theme="1"/>
        <rFont val="Calibri"/>
        <family val="2"/>
        <charset val="162"/>
        <scheme val="minor"/>
      </rPr>
      <t xml:space="preserve"> "Öğrenci"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</si>
  <si>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</si>
  <si>
    <t>ingilizce</t>
  </si>
  <si>
    <t>sosyal bilgiler</t>
  </si>
  <si>
    <t>din kültürü</t>
  </si>
  <si>
    <t>müzik</t>
  </si>
  <si>
    <t>fen bilimleri</t>
  </si>
  <si>
    <t>türkçe</t>
  </si>
  <si>
    <t>5B</t>
  </si>
  <si>
    <t>7B</t>
  </si>
  <si>
    <t>8E</t>
  </si>
  <si>
    <t>7D</t>
  </si>
  <si>
    <t>5C</t>
  </si>
  <si>
    <t>6D</t>
  </si>
  <si>
    <t>6E</t>
  </si>
  <si>
    <t>8B</t>
  </si>
  <si>
    <t>5E</t>
  </si>
  <si>
    <t>6A</t>
  </si>
  <si>
    <t>6B</t>
  </si>
  <si>
    <t>5A</t>
  </si>
  <si>
    <t>8C</t>
  </si>
  <si>
    <t>8D</t>
  </si>
  <si>
    <t>6C</t>
  </si>
  <si>
    <t>7E</t>
  </si>
  <si>
    <t>7C</t>
  </si>
  <si>
    <t>7A</t>
  </si>
  <si>
    <t>8A</t>
  </si>
  <si>
    <t>5D</t>
  </si>
  <si>
    <t>5/A</t>
  </si>
  <si>
    <t>5/B</t>
  </si>
  <si>
    <t>5/C</t>
  </si>
  <si>
    <t>5/D</t>
  </si>
  <si>
    <t>5/E</t>
  </si>
  <si>
    <t>6/A</t>
  </si>
  <si>
    <t>6/B</t>
  </si>
  <si>
    <t>6/C</t>
  </si>
  <si>
    <t>6/D</t>
  </si>
  <si>
    <t>7/A</t>
  </si>
  <si>
    <t>7/B</t>
  </si>
  <si>
    <t>7/C</t>
  </si>
  <si>
    <t>7/D</t>
  </si>
  <si>
    <t>7/E</t>
  </si>
  <si>
    <t>8/A</t>
  </si>
  <si>
    <t>PDR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</si>
</sst>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scheme val="minor"/>
    </font>
    <font>
      <sz val="8"/>
      <name val="Calibri"/>
      <family val="2"/>
      <scheme val="minor"/>
    </font>
    <font>
      <sz val="10"/>
      <color rgb="FF000000"/>
      <name val="Calibri"/>
      <family val="2"/>
      <charset val="162"/>
      <scheme val="minor"/>
    </font>
    <font>
      <b/>
      <sz val="11"/>
      <color rgb="FFFF0000"/>
      <name val="Calibri"/>
      <family val="2"/>
      <charset val="162"/>
      <scheme val="minor"/>
    </font>
    <font>
      <b/>
      <sz val="11"/>
      <color rgb="FF0070C0"/>
      <name val="Calibri"/>
      <family val="2"/>
      <charset val="162"/>
      <scheme val="minor"/>
    </font>
    <font>
      <b/>
      <sz val="10"/>
      <color rgb="FFFF0000"/>
      <name val="Calibri"/>
      <family val="2"/>
      <scheme val="minor"/>
    </font>
    <font>
      <sz val="10"/>
      <color theme="1"/>
      <name val="Calibri"/>
      <family val="2"/>
      <scheme val="minor"/>
    </font>
    <font>
      <sz val="10"/>
      <color rgb="FF000000"/>
      <name val="Calibri"/>
      <family val="2"/>
      <scheme val="minor"/>
    </font>
    <font>
      <sz val="10"/>
      <color rgb="FFFF0000"/>
      <name val="Calibri"/>
      <family val="2"/>
      <scheme val="minor"/>
    </font>
    <font>
      <b/>
      <sz val="12"/>
      <color rgb="FFFF0000"/>
      <name val="Calibri"/>
      <family val="2"/>
      <scheme val="minor"/>
    </font>
    <font>
      <b/>
      <sz val="14"/>
      <color rgb="FFFF0000"/>
      <name val="Calibri"/>
      <family val="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0"/>
      <color theme="1"/>
      <name val="Calibri"/>
      <family val="2"/>
      <charset val="162"/>
      <scheme val="minor"/>
    </font>
    <font>
      <b/>
      <sz val="18"/>
      <color theme="1"/>
      <name val="Calibri"/>
      <family val="2"/>
      <charset val="162"/>
      <scheme val="minor"/>
    </font>
    <font>
      <sz val="11"/>
      <color theme="0"/>
      <name val="Calibri"/>
      <family val="2"/>
      <scheme val="minor"/>
    </font>
    <font>
      <sz val="10"/>
      <color theme="0"/>
      <name val="Calibri"/>
      <family val="2"/>
      <scheme val="minor"/>
    </font>
    <font>
      <b/>
      <sz val="9"/>
      <color theme="1"/>
      <name val="Calibri"/>
      <family val="2"/>
      <charset val="162"/>
      <scheme val="minor"/>
    </font>
    <font>
      <sz val="11"/>
      <color rgb="FFFF0000"/>
      <name val="Calibri"/>
      <family val="2"/>
      <scheme val="minor"/>
    </font>
    <font>
      <i/>
      <sz val="18"/>
      <color theme="1"/>
      <name val="Calibri"/>
      <family val="2"/>
      <charset val="162"/>
      <scheme val="minor"/>
    </font>
    <font>
      <sz val="10"/>
      <color theme="1"/>
      <name val="Arial"/>
      <family val="2"/>
      <charset val="162"/>
    </font>
  </fonts>
  <fills count="13">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E7E6E6"/>
        <bgColor indexed="64"/>
      </patternFill>
    </fill>
    <fill>
      <patternFill patternType="solid">
        <fgColor theme="0" tint="-0.249977111117893"/>
        <bgColor indexed="64"/>
      </patternFill>
    </fill>
  </fills>
  <borders count="6">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s>
  <cellStyleXfs count="1">
    <xf numFmtId="0" fontId="0" fillId="0" borderId="0"/>
  </cellStyleXfs>
  <cellXfs count="75">
    <xf numFmtId="0" fontId="0" fillId="0" borderId="0" xfId="0"/>
    <xf numFmtId="0" fontId="0" fillId="0" borderId="0" xfId="0" applyAlignment="1">
      <alignment vertical="top"/>
    </xf>
    <xf numFmtId="0" fontId="0" fillId="0" borderId="0" xfId="0" applyAlignment="1">
      <alignment horizontal="center"/>
    </xf>
    <xf numFmtId="0" fontId="3"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top"/>
    </xf>
    <xf numFmtId="0" fontId="8" fillId="0" borderId="0" xfId="0" applyFont="1" applyAlignment="1">
      <alignment horizontal="left" vertical="top"/>
    </xf>
    <xf numFmtId="0" fontId="6" fillId="4" borderId="0" xfId="0" applyFont="1" applyFill="1" applyAlignment="1">
      <alignment horizontal="left" vertical="center"/>
    </xf>
    <xf numFmtId="0" fontId="6" fillId="6" borderId="0" xfId="0" applyFont="1" applyFill="1" applyAlignment="1">
      <alignment horizontal="left" vertical="center"/>
    </xf>
    <xf numFmtId="0" fontId="3" fillId="0" borderId="2" xfId="0" applyFont="1" applyBorder="1" applyAlignment="1">
      <alignment horizontal="center" vertical="center"/>
    </xf>
    <xf numFmtId="0" fontId="3" fillId="5" borderId="2" xfId="0" applyFont="1" applyFill="1" applyBorder="1" applyAlignment="1">
      <alignment horizontal="center" vertical="center"/>
    </xf>
    <xf numFmtId="0" fontId="3" fillId="0" borderId="0" xfId="0" applyFont="1" applyAlignment="1">
      <alignment vertical="top"/>
    </xf>
    <xf numFmtId="0" fontId="0" fillId="0" borderId="0" xfId="0" applyAlignment="1">
      <alignment horizontal="center" vertical="center"/>
    </xf>
    <xf numFmtId="0" fontId="0" fillId="5" borderId="0" xfId="0" applyFill="1" applyAlignment="1">
      <alignment horizontal="center" vertical="center"/>
    </xf>
    <xf numFmtId="0" fontId="0" fillId="0" borderId="3" xfId="0" applyBorder="1"/>
    <xf numFmtId="0" fontId="0" fillId="0" borderId="3" xfId="0" applyBorder="1" applyAlignment="1">
      <alignment horizontal="center" vertical="center"/>
    </xf>
    <xf numFmtId="0" fontId="6" fillId="0" borderId="0" xfId="0" applyFont="1"/>
    <xf numFmtId="0" fontId="7" fillId="0" borderId="0" xfId="0" applyFont="1" applyAlignment="1">
      <alignment vertical="center"/>
    </xf>
    <xf numFmtId="0" fontId="6" fillId="0" borderId="0" xfId="0" applyFont="1" applyAlignment="1">
      <alignment horizontal="left"/>
    </xf>
    <xf numFmtId="0" fontId="6" fillId="6" borderId="0" xfId="0" applyFont="1" applyFill="1" applyAlignment="1">
      <alignment horizontal="left" vertical="top"/>
    </xf>
    <xf numFmtId="0" fontId="6" fillId="8" borderId="0" xfId="0" applyFont="1" applyFill="1" applyAlignment="1">
      <alignment horizontal="left" vertical="top"/>
    </xf>
    <xf numFmtId="0" fontId="8" fillId="8" borderId="0" xfId="0" applyFont="1" applyFill="1" applyAlignment="1">
      <alignment horizontal="left" vertical="top"/>
    </xf>
    <xf numFmtId="0" fontId="8" fillId="7" borderId="0" xfId="0" applyFont="1" applyFill="1" applyAlignment="1">
      <alignment horizontal="left" vertical="top"/>
    </xf>
    <xf numFmtId="0" fontId="8" fillId="10" borderId="0" xfId="0" applyFont="1" applyFill="1" applyAlignment="1">
      <alignment horizontal="left" vertical="top"/>
    </xf>
    <xf numFmtId="2" fontId="0" fillId="0" borderId="0" xfId="0" applyNumberFormat="1"/>
    <xf numFmtId="2" fontId="0" fillId="0" borderId="0" xfId="0" applyNumberFormat="1" applyAlignment="1">
      <alignment horizontal="center"/>
    </xf>
    <xf numFmtId="0" fontId="4" fillId="0" borderId="0" xfId="0" applyFont="1"/>
    <xf numFmtId="2" fontId="0" fillId="0" borderId="0" xfId="0" applyNumberFormat="1" applyAlignment="1">
      <alignment horizontal="center" vertical="center"/>
    </xf>
    <xf numFmtId="0" fontId="5" fillId="0" borderId="2" xfId="0" applyFont="1" applyBorder="1" applyAlignment="1">
      <alignment horizontal="center" vertical="center"/>
    </xf>
    <xf numFmtId="2" fontId="5" fillId="0" borderId="2" xfId="0" applyNumberFormat="1" applyFont="1" applyBorder="1" applyAlignment="1">
      <alignment horizontal="center" vertical="center"/>
    </xf>
    <xf numFmtId="0" fontId="7" fillId="3" borderId="0" xfId="0" applyFont="1" applyFill="1" applyAlignment="1">
      <alignment horizontal="center" vertical="top"/>
    </xf>
    <xf numFmtId="0" fontId="6" fillId="0" borderId="0" xfId="0" applyFont="1" applyAlignment="1">
      <alignment horizontal="center"/>
    </xf>
    <xf numFmtId="0" fontId="7" fillId="0" borderId="0" xfId="0" applyFont="1" applyAlignment="1">
      <alignment horizontal="center" vertical="top"/>
    </xf>
    <xf numFmtId="0" fontId="7" fillId="0" borderId="0" xfId="0" applyFont="1" applyAlignment="1">
      <alignment horizontal="left" vertical="top"/>
    </xf>
    <xf numFmtId="0" fontId="6" fillId="9" borderId="0" xfId="0" applyFont="1" applyFill="1" applyAlignment="1">
      <alignment horizontal="left" vertical="top"/>
    </xf>
    <xf numFmtId="0" fontId="0" fillId="0" borderId="0" xfId="0" applyAlignment="1">
      <alignment horizontal="center" vertical="top"/>
    </xf>
    <xf numFmtId="0" fontId="6" fillId="0" borderId="0" xfId="0" applyFont="1" applyAlignment="1">
      <alignment horizontal="center" vertical="top"/>
    </xf>
    <xf numFmtId="0" fontId="11" fillId="2" borderId="0" xfId="0" applyFont="1" applyFill="1" applyAlignment="1">
      <alignment horizontal="center" vertical="center" wrapText="1"/>
    </xf>
    <xf numFmtId="0" fontId="12" fillId="2" borderId="0" xfId="0" applyFont="1" applyFill="1" applyAlignment="1">
      <alignment wrapText="1"/>
    </xf>
    <xf numFmtId="0" fontId="0" fillId="2" borderId="0" xfId="0" applyFill="1" applyAlignment="1">
      <alignment wrapText="1"/>
    </xf>
    <xf numFmtId="0" fontId="14" fillId="2" borderId="0" xfId="0" applyFont="1" applyFill="1" applyAlignment="1">
      <alignment wrapText="1"/>
    </xf>
    <xf numFmtId="0" fontId="15" fillId="2" borderId="0" xfId="0" applyFont="1" applyFill="1" applyAlignment="1">
      <alignment wrapText="1"/>
    </xf>
    <xf numFmtId="0" fontId="16" fillId="2" borderId="0" xfId="0" applyFont="1" applyFill="1" applyAlignment="1">
      <alignment wrapText="1"/>
    </xf>
    <xf numFmtId="2" fontId="6" fillId="0" borderId="4" xfId="0" applyNumberFormat="1" applyFont="1" applyBorder="1"/>
    <xf numFmtId="0" fontId="18" fillId="12" borderId="4" xfId="0" applyFont="1" applyFill="1" applyBorder="1" applyAlignment="1">
      <alignment horizontal="center"/>
    </xf>
    <xf numFmtId="0" fontId="2" fillId="11" borderId="4" xfId="0" applyFont="1" applyFill="1" applyBorder="1" applyAlignment="1">
      <alignment vertical="center"/>
    </xf>
    <xf numFmtId="0" fontId="5" fillId="0" borderId="2" xfId="0" applyFont="1" applyBorder="1" applyAlignment="1">
      <alignment horizontal="left" vertical="center"/>
    </xf>
    <xf numFmtId="0" fontId="5" fillId="0" borderId="2" xfId="0" applyFont="1" applyBorder="1" applyAlignment="1">
      <alignment horizontal="left" vertical="top"/>
    </xf>
    <xf numFmtId="0" fontId="7" fillId="0" borderId="0" xfId="0" applyFont="1" applyAlignment="1">
      <alignment horizontal="left" vertical="center" indent="2"/>
    </xf>
    <xf numFmtId="0" fontId="6" fillId="0" borderId="0" xfId="0" applyFont="1" applyAlignment="1">
      <alignment horizontal="left" vertical="center"/>
    </xf>
    <xf numFmtId="0" fontId="2" fillId="0" borderId="0" xfId="0" applyFont="1" applyAlignment="1">
      <alignment vertical="center"/>
    </xf>
    <xf numFmtId="0" fontId="6" fillId="0" borderId="0" xfId="0" applyFont="1" applyAlignment="1">
      <alignment vertical="center"/>
    </xf>
    <xf numFmtId="0" fontId="8" fillId="0" borderId="0" xfId="0" applyFont="1" applyAlignment="1">
      <alignment horizontal="left" vertical="center"/>
    </xf>
    <xf numFmtId="0" fontId="20" fillId="2" borderId="0" xfId="0" applyFont="1" applyFill="1"/>
    <xf numFmtId="0" fontId="20" fillId="0" borderId="0" xfId="0" applyFont="1"/>
    <xf numFmtId="0" fontId="22" fillId="0" borderId="0" xfId="0" applyFont="1"/>
    <xf numFmtId="0" fontId="21" fillId="2" borderId="0" xfId="0" applyFont="1" applyFill="1" applyAlignment="1">
      <alignment horizontal="left"/>
    </xf>
    <xf numFmtId="0" fontId="23" fillId="0" borderId="0" xfId="0" applyFont="1"/>
    <xf numFmtId="2" fontId="23" fillId="0" borderId="0" xfId="0" applyNumberFormat="1" applyFont="1"/>
    <xf numFmtId="0" fontId="16" fillId="2" borderId="0" xfId="0" applyFont="1" applyFill="1" applyAlignment="1">
      <alignment horizontal="left" wrapText="1"/>
    </xf>
    <xf numFmtId="0" fontId="24" fillId="0" borderId="0" xfId="0" applyFont="1" applyAlignment="1">
      <alignment wrapText="1"/>
    </xf>
    <xf numFmtId="0" fontId="25" fillId="0" borderId="5" xfId="0" applyFont="1" applyBorder="1" applyAlignment="1">
      <alignment wrapText="1"/>
    </xf>
    <xf numFmtId="0" fontId="25" fillId="0" borderId="5" xfId="0" applyFont="1" applyBorder="1" applyAlignment="1">
      <alignment horizontal="right" wrapText="1"/>
    </xf>
    <xf numFmtId="0" fontId="9" fillId="0" borderId="0" xfId="0" applyFont="1" applyAlignment="1">
      <alignment horizontal="left" vertical="center"/>
    </xf>
    <xf numFmtId="0" fontId="9" fillId="0" borderId="2" xfId="0" applyFont="1" applyBorder="1" applyAlignment="1">
      <alignment horizontal="left" vertical="center"/>
    </xf>
    <xf numFmtId="0" fontId="9" fillId="0" borderId="0" xfId="0" applyFont="1" applyAlignment="1">
      <alignment horizontal="center" vertical="center"/>
    </xf>
    <xf numFmtId="0" fontId="9" fillId="0" borderId="2"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0" xfId="0" applyFont="1" applyAlignment="1">
      <alignment horizontal="center"/>
    </xf>
    <xf numFmtId="0" fontId="10" fillId="0" borderId="0" xfId="0" applyFont="1" applyAlignment="1">
      <alignment horizontal="center" vertical="center"/>
    </xf>
    <xf numFmtId="0" fontId="10" fillId="0" borderId="2" xfId="0" applyFont="1" applyBorder="1" applyAlignment="1">
      <alignment horizontal="center" vertical="center"/>
    </xf>
    <xf numFmtId="0" fontId="10" fillId="0" borderId="0" xfId="0" applyFont="1" applyAlignment="1">
      <alignment horizontal="left" vertical="center"/>
    </xf>
    <xf numFmtId="0" fontId="10" fillId="0" borderId="2" xfId="0" applyFont="1" applyBorder="1" applyAlignment="1">
      <alignment horizontal="left" vertical="center"/>
    </xf>
  </cellXfs>
  <cellStyles count="1">
    <cellStyle name="Normal" xfId="0" builtinId="0"/>
  </cellStyles>
  <dxfs count="4">
    <dxf>
      <font>
        <b/>
        <i val="0"/>
        <color theme="1"/>
      </font>
      <fill>
        <patternFill>
          <bgColor rgb="FFFFC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2" defaultTableStyle="TableStyleMedium2" defaultPivotStyle="PivotStyleMedium9">
    <tableStyle name="PivotTable Stili 1" table="0" count="0"/>
    <tableStyle name="PivotTable Stili 2"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555625</xdr:colOff>
      <xdr:row>3</xdr:row>
      <xdr:rowOff>168275</xdr:rowOff>
    </xdr:from>
    <xdr:to>
      <xdr:col>15</xdr:col>
      <xdr:colOff>15875</xdr:colOff>
      <xdr:row>92</xdr:row>
      <xdr:rowOff>111125</xdr:rowOff>
    </xdr:to>
    <xdr:grpSp>
      <xdr:nvGrpSpPr>
        <xdr:cNvPr id="3" name="Grup 2">
          <a:extLst>
            <a:ext uri="{FF2B5EF4-FFF2-40B4-BE49-F238E27FC236}">
              <a16:creationId xmlns:a16="http://schemas.microsoft.com/office/drawing/2014/main" id="{4A6AE492-3AA7-4D0D-BCE4-CB385DB22288}"/>
            </a:ext>
          </a:extLst>
        </xdr:cNvPr>
        <xdr:cNvGrpSpPr/>
      </xdr:nvGrpSpPr>
      <xdr:grpSpPr>
        <a:xfrm>
          <a:off x="555625" y="1787525"/>
          <a:ext cx="22209125" cy="21358225"/>
          <a:chOff x="0" y="1485900"/>
          <a:chExt cx="22209125" cy="20548600"/>
        </a:xfrm>
      </xdr:grpSpPr>
      <xdr:pic>
        <xdr:nvPicPr>
          <xdr:cNvPr id="7" name="Resim 6">
            <a:extLst>
              <a:ext uri="{FF2B5EF4-FFF2-40B4-BE49-F238E27FC236}">
                <a16:creationId xmlns:a16="http://schemas.microsoft.com/office/drawing/2014/main" id="{C16F4826-2F53-FC30-4C10-02DD15B49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8" name="Resim 7">
            <a:extLst>
              <a:ext uri="{FF2B5EF4-FFF2-40B4-BE49-F238E27FC236}">
                <a16:creationId xmlns:a16="http://schemas.microsoft.com/office/drawing/2014/main" id="{EB8775E7-FDCA-A4A0-5DF2-EB4A5A789E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9" name="Resim 8">
            <a:extLst>
              <a:ext uri="{FF2B5EF4-FFF2-40B4-BE49-F238E27FC236}">
                <a16:creationId xmlns:a16="http://schemas.microsoft.com/office/drawing/2014/main" id="{CCE7A724-E3A3-1979-447D-F7A2568E27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10" name="Resim 9">
            <a:extLst>
              <a:ext uri="{FF2B5EF4-FFF2-40B4-BE49-F238E27FC236}">
                <a16:creationId xmlns:a16="http://schemas.microsoft.com/office/drawing/2014/main" id="{2E2C1A5B-71E7-E214-3A5B-3D9D58BF58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8865138"/>
            <a:ext cx="11753850" cy="4698375"/>
          </a:xfrm>
          <a:prstGeom prst="rect">
            <a:avLst/>
          </a:prstGeom>
        </xdr:spPr>
      </xdr:pic>
      <xdr:pic>
        <xdr:nvPicPr>
          <xdr:cNvPr id="11" name="Resim 10">
            <a:extLst>
              <a:ext uri="{FF2B5EF4-FFF2-40B4-BE49-F238E27FC236}">
                <a16:creationId xmlns:a16="http://schemas.microsoft.com/office/drawing/2014/main" id="{136CB436-A70F-377F-1C4E-FBC14961A5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12" name="Grup 11">
            <a:extLst>
              <a:ext uri="{FF2B5EF4-FFF2-40B4-BE49-F238E27FC236}">
                <a16:creationId xmlns:a16="http://schemas.microsoft.com/office/drawing/2014/main" id="{8CE55BCC-D890-DDB6-E308-2FCCEAD5F9ED}"/>
              </a:ext>
            </a:extLst>
          </xdr:cNvPr>
          <xdr:cNvGrpSpPr/>
        </xdr:nvGrpSpPr>
        <xdr:grpSpPr>
          <a:xfrm>
            <a:off x="11890376" y="6254749"/>
            <a:ext cx="10318749" cy="7747000"/>
            <a:chOff x="11896588" y="5730874"/>
            <a:chExt cx="9645787" cy="7731125"/>
          </a:xfrm>
        </xdr:grpSpPr>
        <xdr:pic>
          <xdr:nvPicPr>
            <xdr:cNvPr id="19" name="Resim 18">
              <a:extLst>
                <a:ext uri="{FF2B5EF4-FFF2-40B4-BE49-F238E27FC236}">
                  <a16:creationId xmlns:a16="http://schemas.microsoft.com/office/drawing/2014/main" id="{63359837-5359-637D-73E0-E3558975F30D}"/>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20" name="Düz Ok Bağlayıcısı 19">
              <a:extLst>
                <a:ext uri="{FF2B5EF4-FFF2-40B4-BE49-F238E27FC236}">
                  <a16:creationId xmlns:a16="http://schemas.microsoft.com/office/drawing/2014/main" id="{8508FC46-6586-AD82-91B5-5206C9CC34AE}"/>
                </a:ext>
              </a:extLst>
            </xdr:cNvPr>
            <xdr:cNvCxnSpPr/>
          </xdr:nvCxnSpPr>
          <xdr:spPr>
            <a:xfrm flipV="1">
              <a:off x="11896588" y="7135213"/>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13" name="Grup 12">
            <a:extLst>
              <a:ext uri="{FF2B5EF4-FFF2-40B4-BE49-F238E27FC236}">
                <a16:creationId xmlns:a16="http://schemas.microsoft.com/office/drawing/2014/main" id="{9B02D1B8-D45C-678F-55F8-14BB0E197113}"/>
              </a:ext>
            </a:extLst>
          </xdr:cNvPr>
          <xdr:cNvGrpSpPr/>
        </xdr:nvGrpSpPr>
        <xdr:grpSpPr>
          <a:xfrm>
            <a:off x="2809875" y="14337905"/>
            <a:ext cx="6254750" cy="1825023"/>
            <a:chOff x="95250" y="13734655"/>
            <a:chExt cx="6254750" cy="1825023"/>
          </a:xfrm>
        </xdr:grpSpPr>
        <xdr:pic>
          <xdr:nvPicPr>
            <xdr:cNvPr id="17" name="Resim 16">
              <a:extLst>
                <a:ext uri="{FF2B5EF4-FFF2-40B4-BE49-F238E27FC236}">
                  <a16:creationId xmlns:a16="http://schemas.microsoft.com/office/drawing/2014/main" id="{6948CF57-E069-3245-B2F9-F7D6D1ECA264}"/>
                </a:ext>
              </a:extLst>
            </xdr:cNvPr>
            <xdr:cNvPicPr>
              <a:picLocks noChangeAspect="1"/>
            </xdr:cNvPicPr>
          </xdr:nvPicPr>
          <xdr:blipFill rotWithShape="1">
            <a:blip xmlns:r="http://schemas.openxmlformats.org/officeDocument/2006/relationships" r:embed="rId7"/>
            <a:srcRect l="1910" t="77170" r="63884" b="6316"/>
            <a:stretch/>
          </xdr:blipFill>
          <xdr:spPr>
            <a:xfrm>
              <a:off x="95250" y="13861053"/>
              <a:ext cx="6254750" cy="1698625"/>
            </a:xfrm>
            <a:prstGeom prst="rect">
              <a:avLst/>
            </a:prstGeom>
          </xdr:spPr>
        </xdr:pic>
        <xdr:cxnSp macro="">
          <xdr:nvCxnSpPr>
            <xdr:cNvPr id="18" name="Düz Ok Bağlayıcısı 17">
              <a:extLst>
                <a:ext uri="{FF2B5EF4-FFF2-40B4-BE49-F238E27FC236}">
                  <a16:creationId xmlns:a16="http://schemas.microsoft.com/office/drawing/2014/main" id="{B5E29B8A-3194-6112-D268-BEC6DA70D6A0}"/>
                </a:ext>
              </a:extLst>
            </xdr:cNvPr>
            <xdr:cNvCxnSpPr/>
          </xdr:nvCxnSpPr>
          <xdr:spPr>
            <a:xfrm>
              <a:off x="2587625" y="13734655"/>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14" name="Grup 13">
            <a:extLst>
              <a:ext uri="{FF2B5EF4-FFF2-40B4-BE49-F238E27FC236}">
                <a16:creationId xmlns:a16="http://schemas.microsoft.com/office/drawing/2014/main" id="{2892D4C2-F8F8-795B-10B8-06847C908375}"/>
              </a:ext>
            </a:extLst>
          </xdr:cNvPr>
          <xdr:cNvGrpSpPr/>
        </xdr:nvGrpSpPr>
        <xdr:grpSpPr>
          <a:xfrm>
            <a:off x="12017377" y="14557375"/>
            <a:ext cx="7429503" cy="7477125"/>
            <a:chOff x="12096158" y="14017626"/>
            <a:chExt cx="6746714" cy="7488945"/>
          </a:xfrm>
        </xdr:grpSpPr>
        <xdr:pic>
          <xdr:nvPicPr>
            <xdr:cNvPr id="15" name="Resim 14">
              <a:extLst>
                <a:ext uri="{FF2B5EF4-FFF2-40B4-BE49-F238E27FC236}">
                  <a16:creationId xmlns:a16="http://schemas.microsoft.com/office/drawing/2014/main" id="{4B0F8E07-2071-0593-C64E-D100B513AE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7488945"/>
            </a:xfrm>
            <a:prstGeom prst="rect">
              <a:avLst/>
            </a:prstGeom>
          </xdr:spPr>
        </xdr:pic>
        <xdr:cxnSp macro="">
          <xdr:nvCxnSpPr>
            <xdr:cNvPr id="16" name="Düz Ok Bağlayıcısı 15">
              <a:extLst>
                <a:ext uri="{FF2B5EF4-FFF2-40B4-BE49-F238E27FC236}">
                  <a16:creationId xmlns:a16="http://schemas.microsoft.com/office/drawing/2014/main" id="{228F9E35-6560-ACFF-5897-19CFC68B95C4}"/>
                </a:ext>
              </a:extLst>
            </xdr:cNvPr>
            <xdr:cNvCxnSpPr/>
          </xdr:nvCxnSpPr>
          <xdr:spPr>
            <a:xfrm>
              <a:off x="12096158" y="16054692"/>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01"/>
  <sheetViews>
    <sheetView topLeftCell="A43" zoomScale="60" zoomScaleNormal="60" workbookViewId="0">
      <selection activeCell="A82" sqref="A82"/>
    </sheetView>
  </sheetViews>
  <sheetFormatPr defaultColWidth="8.85546875" defaultRowHeight="15" x14ac:dyDescent="0.25"/>
  <cols>
    <col min="1" max="1" width="217.85546875" style="39" customWidth="1"/>
  </cols>
  <sheetData>
    <row r="1" spans="1:1" ht="33.75" x14ac:dyDescent="0.25">
      <c r="A1" s="37" t="s">
        <v>204</v>
      </c>
    </row>
    <row r="2" spans="1:1" ht="69.75" x14ac:dyDescent="0.35">
      <c r="A2" s="59" t="s">
        <v>216</v>
      </c>
    </row>
    <row r="3" spans="1:1" ht="23.25" x14ac:dyDescent="0.35">
      <c r="A3" s="42" t="s">
        <v>208</v>
      </c>
    </row>
    <row r="8" spans="1:1" ht="46.5" x14ac:dyDescent="0.35">
      <c r="A8" s="42" t="s">
        <v>209</v>
      </c>
    </row>
    <row r="9" spans="1:1" ht="23.25" x14ac:dyDescent="0.35">
      <c r="A9" s="40" t="s">
        <v>205</v>
      </c>
    </row>
    <row r="16" spans="1:1" ht="23.25" x14ac:dyDescent="0.35">
      <c r="A16" s="40" t="s">
        <v>205</v>
      </c>
    </row>
    <row r="23" spans="1:1" ht="47.25" customHeight="1" x14ac:dyDescent="0.35">
      <c r="A23" s="38" t="s">
        <v>206</v>
      </c>
    </row>
    <row r="24" spans="1:1" ht="23.25" x14ac:dyDescent="0.35">
      <c r="A24" s="41" t="s">
        <v>207</v>
      </c>
    </row>
    <row r="31" spans="1:1" ht="31.5" customHeight="1" x14ac:dyDescent="0.35">
      <c r="A31" s="42" t="s">
        <v>210</v>
      </c>
    </row>
    <row r="32" spans="1:1" ht="20.25" customHeight="1" x14ac:dyDescent="0.35">
      <c r="A32" s="42"/>
    </row>
    <row r="33" spans="1:1" ht="69.75" x14ac:dyDescent="0.35">
      <c r="A33" s="42" t="s">
        <v>211</v>
      </c>
    </row>
    <row r="34" spans="1:1" ht="23.25" x14ac:dyDescent="0.35">
      <c r="A34" s="42"/>
    </row>
    <row r="37" spans="1:1" ht="23.25" x14ac:dyDescent="0.35">
      <c r="A37" s="42"/>
    </row>
    <row r="59" spans="1:1" ht="46.5" customHeight="1" x14ac:dyDescent="0.35">
      <c r="A59" s="42" t="s">
        <v>212</v>
      </c>
    </row>
    <row r="69" spans="1:1" ht="71.25" customHeight="1" x14ac:dyDescent="0.35">
      <c r="A69" s="42" t="s">
        <v>213</v>
      </c>
    </row>
    <row r="70" spans="1:1" x14ac:dyDescent="0.25">
      <c r="A70"/>
    </row>
    <row r="71" spans="1:1" x14ac:dyDescent="0.25">
      <c r="A71"/>
    </row>
    <row r="72" spans="1:1" ht="22.5" customHeight="1" x14ac:dyDescent="0.35">
      <c r="A72" s="42" t="s">
        <v>214</v>
      </c>
    </row>
    <row r="73" spans="1:1" ht="23.25" x14ac:dyDescent="0.35">
      <c r="A73" s="42" t="s">
        <v>215</v>
      </c>
    </row>
    <row r="74" spans="1:1" ht="23.25" x14ac:dyDescent="0.35">
      <c r="A74" s="42"/>
    </row>
    <row r="75" spans="1:1" ht="69.75" x14ac:dyDescent="0.35">
      <c r="A75" s="60" t="s">
        <v>217</v>
      </c>
    </row>
    <row r="76" spans="1:1" x14ac:dyDescent="0.25">
      <c r="A76"/>
    </row>
    <row r="77" spans="1:1" x14ac:dyDescent="0.25">
      <c r="A77"/>
    </row>
    <row r="78" spans="1:1" x14ac:dyDescent="0.25">
      <c r="A78"/>
    </row>
    <row r="79" spans="1:1" x14ac:dyDescent="0.25">
      <c r="A79"/>
    </row>
    <row r="80" spans="1:1" x14ac:dyDescent="0.25">
      <c r="A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sheetData>
  <printOptions horizontalCentered="1"/>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91"/>
  <sheetViews>
    <sheetView zoomScaleNormal="100" workbookViewId="0">
      <selection activeCell="F26" sqref="F26"/>
    </sheetView>
  </sheetViews>
  <sheetFormatPr defaultRowHeight="15" x14ac:dyDescent="0.25"/>
  <cols>
    <col min="1" max="1" width="4.140625" customWidth="1"/>
    <col min="2" max="2" width="18.42578125" customWidth="1"/>
    <col min="3" max="3" width="3.7109375" style="12" bestFit="1" customWidth="1"/>
    <col min="4" max="4" width="2.42578125" style="12" bestFit="1" customWidth="1"/>
    <col min="5" max="5" width="2.7109375" style="12" bestFit="1" customWidth="1"/>
    <col min="6" max="6" width="2.42578125" style="12" bestFit="1" customWidth="1"/>
    <col min="7" max="7" width="2.7109375" style="12" bestFit="1" customWidth="1"/>
    <col min="8" max="8" width="2.42578125" style="12" bestFit="1" customWidth="1"/>
    <col min="9" max="9" width="2.7109375" style="12" bestFit="1" customWidth="1"/>
    <col min="10" max="10" width="2.42578125" style="12" bestFit="1" customWidth="1"/>
    <col min="11" max="11" width="2.7109375" style="12" bestFit="1" customWidth="1"/>
    <col min="12" max="38" width="3.7109375" style="12" bestFit="1" customWidth="1"/>
    <col min="39" max="39" width="10.5703125" customWidth="1"/>
    <col min="40" max="40" width="5.42578125" hidden="1" customWidth="1"/>
    <col min="41" max="41" width="3.7109375" style="1" hidden="1" customWidth="1"/>
    <col min="42" max="42" width="72.7109375" style="16" customWidth="1"/>
    <col min="43" max="43" width="28.85546875" style="16" customWidth="1"/>
    <col min="44" max="44" width="9.140625" style="2" customWidth="1"/>
  </cols>
  <sheetData>
    <row r="1" spans="1:44" ht="13.5" customHeight="1" x14ac:dyDescent="0.25">
      <c r="A1" s="68" t="s">
        <v>60</v>
      </c>
      <c r="B1" s="68" t="s">
        <v>188</v>
      </c>
      <c r="C1" s="67" t="s">
        <v>29</v>
      </c>
      <c r="D1" s="67"/>
      <c r="E1" s="67" t="s">
        <v>18</v>
      </c>
      <c r="F1" s="67"/>
      <c r="G1" s="67" t="s">
        <v>30</v>
      </c>
      <c r="H1" s="67"/>
      <c r="I1" s="67" t="s">
        <v>24</v>
      </c>
      <c r="J1" s="67"/>
      <c r="K1" s="67" t="s">
        <v>31</v>
      </c>
      <c r="L1" s="67"/>
      <c r="M1" s="67" t="s">
        <v>32</v>
      </c>
      <c r="N1" s="67"/>
      <c r="O1" s="67" t="s">
        <v>33</v>
      </c>
      <c r="P1" s="67"/>
      <c r="Q1" s="67" t="s">
        <v>34</v>
      </c>
      <c r="R1" s="67"/>
      <c r="S1" s="67" t="s">
        <v>27</v>
      </c>
      <c r="T1" s="67"/>
      <c r="U1" s="67" t="s">
        <v>35</v>
      </c>
      <c r="V1" s="67"/>
      <c r="W1" s="67" t="s">
        <v>26</v>
      </c>
      <c r="X1" s="67"/>
      <c r="Y1" s="67" t="s">
        <v>23</v>
      </c>
      <c r="Z1" s="67"/>
      <c r="AA1" s="67" t="s">
        <v>22</v>
      </c>
      <c r="AB1" s="67"/>
      <c r="AC1" s="67" t="s">
        <v>36</v>
      </c>
      <c r="AD1" s="67"/>
      <c r="AE1" s="67" t="s">
        <v>37</v>
      </c>
      <c r="AF1" s="67"/>
      <c r="AG1" s="67" t="s">
        <v>25</v>
      </c>
      <c r="AH1" s="67"/>
      <c r="AI1" s="67" t="s">
        <v>38</v>
      </c>
      <c r="AJ1" s="67"/>
      <c r="AK1" s="67" t="s">
        <v>21</v>
      </c>
      <c r="AL1" s="67"/>
      <c r="AM1" s="70"/>
      <c r="AN1" s="70"/>
      <c r="AO1" s="70"/>
      <c r="AP1" s="63" t="s">
        <v>189</v>
      </c>
      <c r="AQ1" s="63" t="s">
        <v>53</v>
      </c>
      <c r="AR1" s="65" t="s">
        <v>54</v>
      </c>
    </row>
    <row r="2" spans="1:44" ht="13.5" customHeight="1" thickBot="1" x14ac:dyDescent="0.3">
      <c r="A2" s="69"/>
      <c r="B2" s="69"/>
      <c r="C2" s="9" t="s">
        <v>190</v>
      </c>
      <c r="D2" s="10" t="s">
        <v>59</v>
      </c>
      <c r="E2" s="9" t="s">
        <v>190</v>
      </c>
      <c r="F2" s="10" t="s">
        <v>59</v>
      </c>
      <c r="G2" s="9" t="s">
        <v>190</v>
      </c>
      <c r="H2" s="10" t="s">
        <v>59</v>
      </c>
      <c r="I2" s="9" t="s">
        <v>190</v>
      </c>
      <c r="J2" s="10" t="s">
        <v>59</v>
      </c>
      <c r="K2" s="9" t="s">
        <v>190</v>
      </c>
      <c r="L2" s="10" t="s">
        <v>59</v>
      </c>
      <c r="M2" s="9" t="s">
        <v>190</v>
      </c>
      <c r="N2" s="10" t="s">
        <v>59</v>
      </c>
      <c r="O2" s="9" t="s">
        <v>190</v>
      </c>
      <c r="P2" s="10" t="s">
        <v>59</v>
      </c>
      <c r="Q2" s="9" t="s">
        <v>190</v>
      </c>
      <c r="R2" s="10" t="s">
        <v>59</v>
      </c>
      <c r="S2" s="9" t="s">
        <v>190</v>
      </c>
      <c r="T2" s="10" t="s">
        <v>59</v>
      </c>
      <c r="U2" s="9" t="s">
        <v>190</v>
      </c>
      <c r="V2" s="10" t="s">
        <v>59</v>
      </c>
      <c r="W2" s="9" t="s">
        <v>190</v>
      </c>
      <c r="X2" s="10" t="s">
        <v>59</v>
      </c>
      <c r="Y2" s="9" t="s">
        <v>190</v>
      </c>
      <c r="Z2" s="10" t="s">
        <v>59</v>
      </c>
      <c r="AA2" s="9" t="s">
        <v>190</v>
      </c>
      <c r="AB2" s="10" t="s">
        <v>59</v>
      </c>
      <c r="AC2" s="9" t="s">
        <v>190</v>
      </c>
      <c r="AD2" s="10" t="s">
        <v>59</v>
      </c>
      <c r="AE2" s="9" t="s">
        <v>190</v>
      </c>
      <c r="AF2" s="10" t="s">
        <v>59</v>
      </c>
      <c r="AG2" s="9" t="s">
        <v>190</v>
      </c>
      <c r="AH2" s="10" t="s">
        <v>59</v>
      </c>
      <c r="AI2" s="9" t="s">
        <v>190</v>
      </c>
      <c r="AJ2" s="10" t="s">
        <v>59</v>
      </c>
      <c r="AK2" s="9" t="s">
        <v>190</v>
      </c>
      <c r="AL2" s="10" t="s">
        <v>59</v>
      </c>
      <c r="AM2" s="9" t="s">
        <v>191</v>
      </c>
      <c r="AN2" s="3"/>
      <c r="AO2" s="11"/>
      <c r="AP2" s="64"/>
      <c r="AQ2" s="64"/>
      <c r="AR2" s="66"/>
    </row>
    <row r="3" spans="1:44" ht="13.5" customHeight="1" thickBot="1" x14ac:dyDescent="0.3">
      <c r="B3" s="61" t="s">
        <v>224</v>
      </c>
      <c r="C3" s="62">
        <v>0</v>
      </c>
      <c r="D3" s="62">
        <v>1</v>
      </c>
      <c r="E3" s="62">
        <v>1</v>
      </c>
      <c r="F3" s="62">
        <v>0</v>
      </c>
      <c r="G3" s="62">
        <v>1</v>
      </c>
      <c r="H3" s="62">
        <v>0</v>
      </c>
      <c r="I3" s="62">
        <v>0</v>
      </c>
      <c r="J3" s="62">
        <v>1</v>
      </c>
      <c r="K3" s="62">
        <v>0</v>
      </c>
      <c r="L3" s="62">
        <v>1</v>
      </c>
      <c r="M3" s="62">
        <v>1</v>
      </c>
      <c r="N3" s="62">
        <v>0</v>
      </c>
      <c r="O3" s="62">
        <v>1</v>
      </c>
      <c r="P3" s="62">
        <v>0</v>
      </c>
      <c r="Q3" s="62">
        <v>1</v>
      </c>
      <c r="R3" s="62">
        <v>0</v>
      </c>
      <c r="S3" s="62">
        <v>1</v>
      </c>
      <c r="T3" s="62">
        <v>0</v>
      </c>
      <c r="U3" s="62">
        <v>1</v>
      </c>
      <c r="V3" s="62">
        <v>0</v>
      </c>
      <c r="W3" s="62">
        <v>0</v>
      </c>
      <c r="X3" s="62">
        <v>1</v>
      </c>
      <c r="Y3" s="62">
        <v>0</v>
      </c>
      <c r="Z3" s="62">
        <v>1</v>
      </c>
      <c r="AA3" s="62">
        <v>1</v>
      </c>
      <c r="AB3" s="62">
        <v>0</v>
      </c>
      <c r="AC3" s="62">
        <v>0</v>
      </c>
      <c r="AD3" s="62">
        <v>1</v>
      </c>
      <c r="AE3" s="62">
        <v>1</v>
      </c>
      <c r="AF3" s="62">
        <v>0</v>
      </c>
      <c r="AG3" s="62">
        <v>1</v>
      </c>
      <c r="AH3" s="62">
        <v>0</v>
      </c>
      <c r="AI3" s="62">
        <v>1</v>
      </c>
      <c r="AJ3" s="62">
        <v>0</v>
      </c>
      <c r="AK3" s="62">
        <v>0</v>
      </c>
      <c r="AL3" s="62">
        <v>1</v>
      </c>
      <c r="AM3" s="62"/>
      <c r="AN3" s="6" t="str">
        <f>+madde!B2</f>
        <v>M12</v>
      </c>
      <c r="AO3" s="7">
        <v>1</v>
      </c>
      <c r="AP3" s="18" t="str">
        <f>+madde!D2</f>
        <v>Sorunları tanımlayıp çeşitli çözümler içinden en mantıklı olanı uygulamak</v>
      </c>
      <c r="AQ3" s="17" t="str">
        <f>+madde!K2</f>
        <v>Problem Çözme Becerileri</v>
      </c>
      <c r="AR3" s="2">
        <f>+C72</f>
        <v>1</v>
      </c>
    </row>
    <row r="4" spans="1:44" ht="13.5" customHeight="1" thickBot="1" x14ac:dyDescent="0.3">
      <c r="B4" s="61" t="s">
        <v>224</v>
      </c>
      <c r="C4" s="62">
        <v>0</v>
      </c>
      <c r="D4" s="62">
        <v>1</v>
      </c>
      <c r="E4" s="62">
        <v>0</v>
      </c>
      <c r="F4" s="62">
        <v>1</v>
      </c>
      <c r="G4" s="62">
        <v>0</v>
      </c>
      <c r="H4" s="62">
        <v>1</v>
      </c>
      <c r="I4" s="62">
        <v>0</v>
      </c>
      <c r="J4" s="62">
        <v>1</v>
      </c>
      <c r="K4" s="62">
        <v>0</v>
      </c>
      <c r="L4" s="62">
        <v>1</v>
      </c>
      <c r="M4" s="62">
        <v>0</v>
      </c>
      <c r="N4" s="62">
        <v>1</v>
      </c>
      <c r="O4" s="62">
        <v>0</v>
      </c>
      <c r="P4" s="62">
        <v>1</v>
      </c>
      <c r="Q4" s="62">
        <v>0</v>
      </c>
      <c r="R4" s="62">
        <v>1</v>
      </c>
      <c r="S4" s="62">
        <v>0</v>
      </c>
      <c r="T4" s="62">
        <v>1</v>
      </c>
      <c r="U4" s="62">
        <v>0</v>
      </c>
      <c r="V4" s="62">
        <v>1</v>
      </c>
      <c r="W4" s="62">
        <v>0</v>
      </c>
      <c r="X4" s="62">
        <v>1</v>
      </c>
      <c r="Y4" s="62">
        <v>0</v>
      </c>
      <c r="Z4" s="62">
        <v>1</v>
      </c>
      <c r="AA4" s="62">
        <v>0</v>
      </c>
      <c r="AB4" s="62">
        <v>1</v>
      </c>
      <c r="AC4" s="62">
        <v>0</v>
      </c>
      <c r="AD4" s="62">
        <v>1</v>
      </c>
      <c r="AE4" s="62">
        <v>0</v>
      </c>
      <c r="AF4" s="62">
        <v>1</v>
      </c>
      <c r="AG4" s="62">
        <v>0</v>
      </c>
      <c r="AH4" s="62">
        <v>1</v>
      </c>
      <c r="AI4" s="62">
        <v>0</v>
      </c>
      <c r="AJ4" s="62">
        <v>1</v>
      </c>
      <c r="AK4" s="62">
        <v>0</v>
      </c>
      <c r="AL4" s="62">
        <v>1</v>
      </c>
      <c r="AM4" s="62"/>
      <c r="AN4" s="6" t="str">
        <f>+madde!B3</f>
        <v>M30</v>
      </c>
      <c r="AO4" s="7">
        <v>2</v>
      </c>
      <c r="AP4" s="18" t="str">
        <f>+madde!D3</f>
        <v>Kendime uygun ders çalışma becerilerini geliştirmek (ör., plan yapmak, görselleştirmek, not çıkartmak, çalışma ortamımı düzenlemek)</v>
      </c>
      <c r="AQ4" s="17" t="str">
        <f>+madde!K3</f>
        <v>Öz Düzenlemeli Öğrenme</v>
      </c>
      <c r="AR4" s="2">
        <f>+D72</f>
        <v>0</v>
      </c>
    </row>
    <row r="5" spans="1:44" ht="13.5" customHeight="1" thickBot="1" x14ac:dyDescent="0.3">
      <c r="B5" s="61" t="s">
        <v>224</v>
      </c>
      <c r="C5" s="62">
        <v>0</v>
      </c>
      <c r="D5" s="62">
        <v>1</v>
      </c>
      <c r="E5" s="62">
        <v>0</v>
      </c>
      <c r="F5" s="62">
        <v>1</v>
      </c>
      <c r="G5" s="62">
        <v>1</v>
      </c>
      <c r="H5" s="62">
        <v>0</v>
      </c>
      <c r="I5" s="62">
        <v>0</v>
      </c>
      <c r="J5" s="62">
        <v>1</v>
      </c>
      <c r="K5" s="62">
        <v>0</v>
      </c>
      <c r="L5" s="62">
        <v>1</v>
      </c>
      <c r="M5" s="62">
        <v>0</v>
      </c>
      <c r="N5" s="62">
        <v>1</v>
      </c>
      <c r="O5" s="62">
        <v>1</v>
      </c>
      <c r="P5" s="62">
        <v>0</v>
      </c>
      <c r="Q5" s="62">
        <v>0</v>
      </c>
      <c r="R5" s="62">
        <v>1</v>
      </c>
      <c r="S5" s="62">
        <v>0</v>
      </c>
      <c r="T5" s="62">
        <v>1</v>
      </c>
      <c r="U5" s="62">
        <v>0</v>
      </c>
      <c r="V5" s="62">
        <v>1</v>
      </c>
      <c r="W5" s="62">
        <v>0</v>
      </c>
      <c r="X5" s="62">
        <v>1</v>
      </c>
      <c r="Y5" s="62">
        <v>0</v>
      </c>
      <c r="Z5" s="62">
        <v>1</v>
      </c>
      <c r="AA5" s="62">
        <v>1</v>
      </c>
      <c r="AB5" s="62">
        <v>0</v>
      </c>
      <c r="AC5" s="62">
        <v>0</v>
      </c>
      <c r="AD5" s="62">
        <v>1</v>
      </c>
      <c r="AE5" s="62">
        <v>1</v>
      </c>
      <c r="AF5" s="62">
        <v>0</v>
      </c>
      <c r="AG5" s="62">
        <v>1</v>
      </c>
      <c r="AH5" s="62">
        <v>0</v>
      </c>
      <c r="AI5" s="62">
        <v>1</v>
      </c>
      <c r="AJ5" s="62">
        <v>0</v>
      </c>
      <c r="AK5" s="62">
        <v>1</v>
      </c>
      <c r="AL5" s="62">
        <v>0</v>
      </c>
      <c r="AM5" s="62"/>
      <c r="AN5" s="6" t="str">
        <f>+madde!B4</f>
        <v>M08</v>
      </c>
      <c r="AO5" s="7">
        <v>3</v>
      </c>
      <c r="AP5" s="18" t="str">
        <f>+madde!D4</f>
        <v>Hayatımla ilgili konularda karar verme becerilerimi geliştirmek (ör., kıyafet seçme, arkadaş seçme, okul seçme)</v>
      </c>
      <c r="AQ5" s="17" t="str">
        <f>+madde!K4</f>
        <v>Karar Verme Becerisi</v>
      </c>
      <c r="AR5" s="2">
        <f>+E72</f>
        <v>0</v>
      </c>
    </row>
    <row r="6" spans="1:44" ht="13.5" customHeight="1" thickBot="1" x14ac:dyDescent="0.3">
      <c r="B6" s="61" t="s">
        <v>224</v>
      </c>
      <c r="C6" s="62">
        <v>1</v>
      </c>
      <c r="D6" s="62">
        <v>0</v>
      </c>
      <c r="E6" s="62">
        <v>1</v>
      </c>
      <c r="F6" s="62">
        <v>0</v>
      </c>
      <c r="G6" s="62">
        <v>1</v>
      </c>
      <c r="H6" s="62">
        <v>0</v>
      </c>
      <c r="I6" s="62">
        <v>1</v>
      </c>
      <c r="J6" s="62">
        <v>0</v>
      </c>
      <c r="K6" s="62">
        <v>1</v>
      </c>
      <c r="L6" s="62">
        <v>0</v>
      </c>
      <c r="M6" s="62">
        <v>1</v>
      </c>
      <c r="N6" s="62">
        <v>0</v>
      </c>
      <c r="O6" s="62">
        <v>0</v>
      </c>
      <c r="P6" s="62">
        <v>1</v>
      </c>
      <c r="Q6" s="62">
        <v>0</v>
      </c>
      <c r="R6" s="62">
        <v>1</v>
      </c>
      <c r="S6" s="62">
        <v>1</v>
      </c>
      <c r="T6" s="62">
        <v>0</v>
      </c>
      <c r="U6" s="62">
        <v>0</v>
      </c>
      <c r="V6" s="62">
        <v>1</v>
      </c>
      <c r="W6" s="62">
        <v>0</v>
      </c>
      <c r="X6" s="62">
        <v>1</v>
      </c>
      <c r="Y6" s="62">
        <v>0</v>
      </c>
      <c r="Z6" s="62">
        <v>1</v>
      </c>
      <c r="AA6" s="62">
        <v>0</v>
      </c>
      <c r="AB6" s="62">
        <v>1</v>
      </c>
      <c r="AC6" s="62">
        <v>0</v>
      </c>
      <c r="AD6" s="62">
        <v>1</v>
      </c>
      <c r="AE6" s="62">
        <v>0</v>
      </c>
      <c r="AF6" s="62">
        <v>1</v>
      </c>
      <c r="AG6" s="62">
        <v>0</v>
      </c>
      <c r="AH6" s="62">
        <v>1</v>
      </c>
      <c r="AI6" s="62">
        <v>1</v>
      </c>
      <c r="AJ6" s="62">
        <v>0</v>
      </c>
      <c r="AK6" s="62">
        <v>0</v>
      </c>
      <c r="AL6" s="62">
        <v>1</v>
      </c>
      <c r="AM6" s="62"/>
      <c r="AN6" s="6" t="str">
        <f>+madde!B5</f>
        <v>M29</v>
      </c>
      <c r="AO6" s="7">
        <v>4</v>
      </c>
      <c r="AP6" s="18" t="str">
        <f>+madde!D5</f>
        <v>Okula devam etme isteğimi artırmak</v>
      </c>
      <c r="AQ6" s="17" t="str">
        <f>+madde!K5</f>
        <v>Motivasyon/Devamsızlığı Önleme</v>
      </c>
      <c r="AR6" s="2">
        <f>+F72</f>
        <v>1</v>
      </c>
    </row>
    <row r="7" spans="1:44" ht="13.5" customHeight="1" thickBot="1" x14ac:dyDescent="0.3">
      <c r="B7" s="61" t="s">
        <v>224</v>
      </c>
      <c r="C7" s="62">
        <v>0</v>
      </c>
      <c r="D7" s="62">
        <v>1</v>
      </c>
      <c r="E7" s="62">
        <v>1</v>
      </c>
      <c r="F7" s="62">
        <v>0</v>
      </c>
      <c r="G7" s="62">
        <v>0</v>
      </c>
      <c r="H7" s="62">
        <v>1</v>
      </c>
      <c r="I7" s="62">
        <v>1</v>
      </c>
      <c r="J7" s="62">
        <v>0</v>
      </c>
      <c r="K7" s="62">
        <v>0</v>
      </c>
      <c r="L7" s="62">
        <v>1</v>
      </c>
      <c r="M7" s="62">
        <v>1</v>
      </c>
      <c r="N7" s="62">
        <v>0</v>
      </c>
      <c r="O7" s="62">
        <v>0</v>
      </c>
      <c r="P7" s="62">
        <v>1</v>
      </c>
      <c r="Q7" s="62">
        <v>1</v>
      </c>
      <c r="R7" s="62">
        <v>0</v>
      </c>
      <c r="S7" s="62">
        <v>0</v>
      </c>
      <c r="T7" s="62">
        <v>1</v>
      </c>
      <c r="U7" s="62">
        <v>1</v>
      </c>
      <c r="V7" s="62">
        <v>0</v>
      </c>
      <c r="W7" s="62">
        <v>1</v>
      </c>
      <c r="X7" s="62">
        <v>0</v>
      </c>
      <c r="Y7" s="62">
        <v>0</v>
      </c>
      <c r="Z7" s="62">
        <v>1</v>
      </c>
      <c r="AA7" s="62">
        <v>1</v>
      </c>
      <c r="AB7" s="62">
        <v>0</v>
      </c>
      <c r="AC7" s="62">
        <v>1</v>
      </c>
      <c r="AD7" s="62">
        <v>0</v>
      </c>
      <c r="AE7" s="62">
        <v>1</v>
      </c>
      <c r="AF7" s="62">
        <v>0</v>
      </c>
      <c r="AG7" s="62">
        <v>1</v>
      </c>
      <c r="AH7" s="62">
        <v>0</v>
      </c>
      <c r="AI7" s="62">
        <v>1</v>
      </c>
      <c r="AJ7" s="62">
        <v>0</v>
      </c>
      <c r="AK7" s="62">
        <v>1</v>
      </c>
      <c r="AL7" s="62">
        <v>0</v>
      </c>
      <c r="AM7" s="62"/>
      <c r="AN7" s="6" t="str">
        <f>+madde!B6</f>
        <v>M07</v>
      </c>
      <c r="AO7" s="7">
        <v>5</v>
      </c>
      <c r="AP7" s="18" t="str">
        <f>+madde!D6</f>
        <v>Arkadaşlık kurma becerilerimi geliştirmek (ör., insanlarla tanışmak, arkadaş edinmek ve arkadaşlıklarımı sürdürmek)</v>
      </c>
      <c r="AQ7" s="17" t="str">
        <f>+madde!K6</f>
        <v>Sosyal Beceriler</v>
      </c>
      <c r="AR7" s="2">
        <f>+G72</f>
        <v>0</v>
      </c>
    </row>
    <row r="8" spans="1:44" ht="13.5" customHeight="1" thickBot="1" x14ac:dyDescent="0.3">
      <c r="B8" s="61" t="s">
        <v>224</v>
      </c>
      <c r="C8" s="62">
        <v>1</v>
      </c>
      <c r="D8" s="62">
        <v>0</v>
      </c>
      <c r="E8" s="62">
        <v>1</v>
      </c>
      <c r="F8" s="62">
        <v>0</v>
      </c>
      <c r="G8" s="62">
        <v>0</v>
      </c>
      <c r="H8" s="62">
        <v>1</v>
      </c>
      <c r="I8" s="62">
        <v>0</v>
      </c>
      <c r="J8" s="62">
        <v>1</v>
      </c>
      <c r="K8" s="62">
        <v>1</v>
      </c>
      <c r="L8" s="62">
        <v>0</v>
      </c>
      <c r="M8" s="62">
        <v>1</v>
      </c>
      <c r="N8" s="62">
        <v>0</v>
      </c>
      <c r="O8" s="62">
        <v>1</v>
      </c>
      <c r="P8" s="62">
        <v>0</v>
      </c>
      <c r="Q8" s="62">
        <v>1</v>
      </c>
      <c r="R8" s="62">
        <v>0</v>
      </c>
      <c r="S8" s="62">
        <v>1</v>
      </c>
      <c r="T8" s="62">
        <v>0</v>
      </c>
      <c r="U8" s="62">
        <v>1</v>
      </c>
      <c r="V8" s="62">
        <v>0</v>
      </c>
      <c r="W8" s="62">
        <v>1</v>
      </c>
      <c r="X8" s="62">
        <v>0</v>
      </c>
      <c r="Y8" s="62">
        <v>1</v>
      </c>
      <c r="Z8" s="62">
        <v>0</v>
      </c>
      <c r="AA8" s="62">
        <v>0</v>
      </c>
      <c r="AB8" s="62">
        <v>1</v>
      </c>
      <c r="AC8" s="62">
        <v>0</v>
      </c>
      <c r="AD8" s="62">
        <v>1</v>
      </c>
      <c r="AE8" s="62">
        <v>0</v>
      </c>
      <c r="AF8" s="62">
        <v>1</v>
      </c>
      <c r="AG8" s="62">
        <v>0</v>
      </c>
      <c r="AH8" s="62">
        <v>1</v>
      </c>
      <c r="AI8" s="62">
        <v>0</v>
      </c>
      <c r="AJ8" s="62">
        <v>1</v>
      </c>
      <c r="AK8" s="62">
        <v>1</v>
      </c>
      <c r="AL8" s="62">
        <v>0</v>
      </c>
      <c r="AM8" s="62"/>
      <c r="AN8" s="6" t="str">
        <f>+madde!B7</f>
        <v>M36</v>
      </c>
      <c r="AO8" s="7">
        <v>6</v>
      </c>
      <c r="AP8" s="18" t="str">
        <f>+madde!D7</f>
        <v>Liselere giriş sınavları hakkında bilgilenmek</v>
      </c>
      <c r="AQ8" s="17" t="str">
        <f>+madde!K7</f>
        <v>Üst Öğrenime Geçiş Sınavları</v>
      </c>
      <c r="AR8" s="2">
        <f>+H72</f>
        <v>1</v>
      </c>
    </row>
    <row r="9" spans="1:44" ht="13.5" customHeight="1" thickBot="1" x14ac:dyDescent="0.3">
      <c r="B9" s="61" t="s">
        <v>224</v>
      </c>
      <c r="C9" s="62">
        <v>0</v>
      </c>
      <c r="D9" s="62">
        <v>1</v>
      </c>
      <c r="E9" s="62">
        <v>1</v>
      </c>
      <c r="F9" s="62">
        <v>0</v>
      </c>
      <c r="G9" s="62">
        <v>1</v>
      </c>
      <c r="H9" s="62">
        <v>0</v>
      </c>
      <c r="I9" s="62">
        <v>1</v>
      </c>
      <c r="J9" s="62">
        <v>0</v>
      </c>
      <c r="K9" s="62">
        <v>1</v>
      </c>
      <c r="L9" s="62">
        <v>0</v>
      </c>
      <c r="M9" s="62">
        <v>1</v>
      </c>
      <c r="N9" s="62">
        <v>0</v>
      </c>
      <c r="O9" s="62">
        <v>1</v>
      </c>
      <c r="P9" s="62">
        <v>0</v>
      </c>
      <c r="Q9" s="62">
        <v>0</v>
      </c>
      <c r="R9" s="62">
        <v>1</v>
      </c>
      <c r="S9" s="62">
        <v>0</v>
      </c>
      <c r="T9" s="62">
        <v>1</v>
      </c>
      <c r="U9" s="62">
        <v>0</v>
      </c>
      <c r="V9" s="62">
        <v>1</v>
      </c>
      <c r="W9" s="62">
        <v>1</v>
      </c>
      <c r="X9" s="62">
        <v>0</v>
      </c>
      <c r="Y9" s="62">
        <v>1</v>
      </c>
      <c r="Z9" s="62">
        <v>0</v>
      </c>
      <c r="AA9" s="62">
        <v>1</v>
      </c>
      <c r="AB9" s="62">
        <v>0</v>
      </c>
      <c r="AC9" s="62">
        <v>1</v>
      </c>
      <c r="AD9" s="62">
        <v>0</v>
      </c>
      <c r="AE9" s="62">
        <v>1</v>
      </c>
      <c r="AF9" s="62">
        <v>0</v>
      </c>
      <c r="AG9" s="62">
        <v>1</v>
      </c>
      <c r="AH9" s="62">
        <v>0</v>
      </c>
      <c r="AI9" s="62">
        <v>0</v>
      </c>
      <c r="AJ9" s="62">
        <v>1</v>
      </c>
      <c r="AK9" s="62">
        <v>0</v>
      </c>
      <c r="AL9" s="62">
        <v>1</v>
      </c>
      <c r="AM9" s="62"/>
      <c r="AN9" s="6" t="str">
        <f>+madde!B8</f>
        <v>M34</v>
      </c>
      <c r="AO9" s="7">
        <v>7</v>
      </c>
      <c r="AP9" s="18" t="str">
        <f>+madde!D8</f>
        <v>Okuldaki kulüpler (spor, satranç, tiyatro vb.) ve yarışmalar gibi etkinlikler hakkında bilgilenmek</v>
      </c>
      <c r="AQ9" s="17" t="str">
        <f>+madde!K8</f>
        <v>Okul ve Çevresindeki Sosyokültürel İmkanlar</v>
      </c>
      <c r="AR9" s="2">
        <f>+I72</f>
        <v>0</v>
      </c>
    </row>
    <row r="10" spans="1:44" ht="13.5" customHeight="1" thickBot="1" x14ac:dyDescent="0.3">
      <c r="B10" s="61" t="s">
        <v>224</v>
      </c>
      <c r="C10" s="62">
        <v>0</v>
      </c>
      <c r="D10" s="62">
        <v>1</v>
      </c>
      <c r="E10" s="62">
        <v>0</v>
      </c>
      <c r="F10" s="62">
        <v>1</v>
      </c>
      <c r="G10" s="62">
        <v>1</v>
      </c>
      <c r="H10" s="62">
        <v>0</v>
      </c>
      <c r="I10" s="62">
        <v>0</v>
      </c>
      <c r="J10" s="62">
        <v>1</v>
      </c>
      <c r="K10" s="62">
        <v>0</v>
      </c>
      <c r="L10" s="62">
        <v>1</v>
      </c>
      <c r="M10" s="62">
        <v>0</v>
      </c>
      <c r="N10" s="62">
        <v>1</v>
      </c>
      <c r="O10" s="62">
        <v>1</v>
      </c>
      <c r="P10" s="62">
        <v>0</v>
      </c>
      <c r="Q10" s="62">
        <v>1</v>
      </c>
      <c r="R10" s="62">
        <v>0</v>
      </c>
      <c r="S10" s="62">
        <v>1</v>
      </c>
      <c r="T10" s="62">
        <v>0</v>
      </c>
      <c r="U10" s="62">
        <v>0</v>
      </c>
      <c r="V10" s="62">
        <v>1</v>
      </c>
      <c r="W10" s="62">
        <v>0</v>
      </c>
      <c r="X10" s="62">
        <v>1</v>
      </c>
      <c r="Y10" s="62">
        <v>1</v>
      </c>
      <c r="Z10" s="62">
        <v>0</v>
      </c>
      <c r="AA10" s="62">
        <v>1</v>
      </c>
      <c r="AB10" s="62">
        <v>0</v>
      </c>
      <c r="AC10" s="62">
        <v>1</v>
      </c>
      <c r="AD10" s="62">
        <v>0</v>
      </c>
      <c r="AE10" s="62">
        <v>1</v>
      </c>
      <c r="AF10" s="62">
        <v>0</v>
      </c>
      <c r="AG10" s="62">
        <v>0</v>
      </c>
      <c r="AH10" s="62">
        <v>1</v>
      </c>
      <c r="AI10" s="62">
        <v>0</v>
      </c>
      <c r="AJ10" s="62">
        <v>1</v>
      </c>
      <c r="AK10" s="62">
        <v>0</v>
      </c>
      <c r="AL10" s="62">
        <v>1</v>
      </c>
      <c r="AM10" s="62"/>
      <c r="AN10" s="6" t="str">
        <f>+madde!B9</f>
        <v>M15</v>
      </c>
      <c r="AO10" s="7">
        <v>8</v>
      </c>
      <c r="AP10" s="18" t="str">
        <f>+madde!D9</f>
        <v>İlişkilerimi bozmadan haklarımı savunmayı öğrenmek</v>
      </c>
      <c r="AQ10" s="17" t="str">
        <f>+madde!K9</f>
        <v>Atılganlık</v>
      </c>
      <c r="AR10" s="2">
        <f>+J72</f>
        <v>1</v>
      </c>
    </row>
    <row r="11" spans="1:44" ht="13.5" customHeight="1" thickBot="1" x14ac:dyDescent="0.3">
      <c r="B11" s="61" t="s">
        <v>224</v>
      </c>
      <c r="C11" s="62">
        <v>1</v>
      </c>
      <c r="D11" s="62">
        <v>0</v>
      </c>
      <c r="E11" s="62">
        <v>0</v>
      </c>
      <c r="F11" s="62">
        <v>1</v>
      </c>
      <c r="G11" s="62">
        <v>1</v>
      </c>
      <c r="H11" s="62">
        <v>0</v>
      </c>
      <c r="I11" s="62">
        <v>0</v>
      </c>
      <c r="J11" s="62">
        <v>1</v>
      </c>
      <c r="K11" s="62">
        <v>1</v>
      </c>
      <c r="L11" s="62">
        <v>0</v>
      </c>
      <c r="M11" s="62">
        <v>1</v>
      </c>
      <c r="N11" s="62">
        <v>0</v>
      </c>
      <c r="O11" s="62">
        <v>0</v>
      </c>
      <c r="P11" s="62">
        <v>1</v>
      </c>
      <c r="Q11" s="62">
        <v>1</v>
      </c>
      <c r="R11" s="62">
        <v>0</v>
      </c>
      <c r="S11" s="62">
        <v>0</v>
      </c>
      <c r="T11" s="62">
        <v>1</v>
      </c>
      <c r="U11" s="62">
        <v>0</v>
      </c>
      <c r="V11" s="62">
        <v>1</v>
      </c>
      <c r="W11" s="62">
        <v>0</v>
      </c>
      <c r="X11" s="62">
        <v>1</v>
      </c>
      <c r="Y11" s="62">
        <v>1</v>
      </c>
      <c r="Z11" s="62">
        <v>0</v>
      </c>
      <c r="AA11" s="62">
        <v>0</v>
      </c>
      <c r="AB11" s="62">
        <v>1</v>
      </c>
      <c r="AC11" s="62">
        <v>1</v>
      </c>
      <c r="AD11" s="62">
        <v>0</v>
      </c>
      <c r="AE11" s="62">
        <v>1</v>
      </c>
      <c r="AF11" s="62">
        <v>0</v>
      </c>
      <c r="AG11" s="62">
        <v>0</v>
      </c>
      <c r="AH11" s="62">
        <v>1</v>
      </c>
      <c r="AI11" s="62">
        <v>0</v>
      </c>
      <c r="AJ11" s="62">
        <v>1</v>
      </c>
      <c r="AK11" s="62">
        <v>1</v>
      </c>
      <c r="AL11" s="62">
        <v>0</v>
      </c>
      <c r="AM11" s="62"/>
      <c r="AN11" s="6" t="str">
        <f>+madde!B10</f>
        <v>M48</v>
      </c>
      <c r="AO11" s="7">
        <v>9</v>
      </c>
      <c r="AP11" s="18" t="str">
        <f>+madde!D10</f>
        <v>Zorlandığım konularda doğru kişilerden yardım isteme becerilerimi geliştirmek (ör., zorbalığa uğradığımda rehber öğretmen/psikolojik danışmana ulaşmak; yapamadığım soruları arkadaşlara ya da öğretmene sormak)</v>
      </c>
      <c r="AQ11" s="17" t="str">
        <f>+madde!K10</f>
        <v>Yardım Arama</v>
      </c>
      <c r="AR11" s="2">
        <f>+K72</f>
        <v>0</v>
      </c>
    </row>
    <row r="12" spans="1:44" ht="13.5" customHeight="1" thickBot="1" x14ac:dyDescent="0.3">
      <c r="B12" s="61" t="s">
        <v>224</v>
      </c>
      <c r="C12" s="62">
        <v>1</v>
      </c>
      <c r="D12" s="62">
        <v>0</v>
      </c>
      <c r="E12" s="62">
        <v>1</v>
      </c>
      <c r="F12" s="62">
        <v>0</v>
      </c>
      <c r="G12" s="62">
        <v>1</v>
      </c>
      <c r="H12" s="62">
        <v>0</v>
      </c>
      <c r="I12" s="62">
        <v>1</v>
      </c>
      <c r="J12" s="62">
        <v>0</v>
      </c>
      <c r="K12" s="62">
        <v>1</v>
      </c>
      <c r="L12" s="62">
        <v>0</v>
      </c>
      <c r="M12" s="62">
        <v>0</v>
      </c>
      <c r="N12" s="62">
        <v>1</v>
      </c>
      <c r="O12" s="62">
        <v>1</v>
      </c>
      <c r="P12" s="62">
        <v>0</v>
      </c>
      <c r="Q12" s="62">
        <v>1</v>
      </c>
      <c r="R12" s="62">
        <v>0</v>
      </c>
      <c r="S12" s="62">
        <v>1</v>
      </c>
      <c r="T12" s="62">
        <v>0</v>
      </c>
      <c r="U12" s="62">
        <v>1</v>
      </c>
      <c r="V12" s="62">
        <v>0</v>
      </c>
      <c r="W12" s="62">
        <v>1</v>
      </c>
      <c r="X12" s="62">
        <v>0</v>
      </c>
      <c r="Y12" s="62">
        <v>1</v>
      </c>
      <c r="Z12" s="62">
        <v>0</v>
      </c>
      <c r="AA12" s="62">
        <v>1</v>
      </c>
      <c r="AB12" s="62">
        <v>0</v>
      </c>
      <c r="AC12" s="62">
        <v>1</v>
      </c>
      <c r="AD12" s="62">
        <v>0</v>
      </c>
      <c r="AE12" s="62">
        <v>0</v>
      </c>
      <c r="AF12" s="62">
        <v>1</v>
      </c>
      <c r="AG12" s="62">
        <v>0</v>
      </c>
      <c r="AH12" s="62">
        <v>1</v>
      </c>
      <c r="AI12" s="62">
        <v>0</v>
      </c>
      <c r="AJ12" s="62">
        <v>1</v>
      </c>
      <c r="AK12" s="62">
        <v>0</v>
      </c>
      <c r="AL12" s="62">
        <v>1</v>
      </c>
      <c r="AM12" s="62"/>
      <c r="AN12" s="6" t="str">
        <f>+madde!B11</f>
        <v>M04</v>
      </c>
      <c r="AO12" s="7">
        <v>10</v>
      </c>
      <c r="AP12" s="18" t="str">
        <f>+madde!D11</f>
        <v>Başkaları hatırlatmadan sorumluluklarımı yerine getirmek (ör., ödevlerimi tamamlama; odamı, eşyalarımı düzenlemek, temiz tutmak)</v>
      </c>
      <c r="AQ12" s="17" t="str">
        <f>+madde!K11</f>
        <v>Öz Disiplin Geliştirme</v>
      </c>
      <c r="AR12" s="2">
        <f>+L72</f>
        <v>1</v>
      </c>
    </row>
    <row r="13" spans="1:44" ht="13.5" customHeight="1" thickBot="1" x14ac:dyDescent="0.3">
      <c r="B13" s="61" t="s">
        <v>224</v>
      </c>
      <c r="C13" s="62">
        <v>1</v>
      </c>
      <c r="D13" s="62">
        <v>0</v>
      </c>
      <c r="E13" s="62">
        <v>1</v>
      </c>
      <c r="F13" s="62">
        <v>0</v>
      </c>
      <c r="G13" s="62">
        <v>1</v>
      </c>
      <c r="H13" s="62">
        <v>0</v>
      </c>
      <c r="I13" s="62">
        <v>1</v>
      </c>
      <c r="J13" s="62">
        <v>0</v>
      </c>
      <c r="K13" s="62">
        <v>0</v>
      </c>
      <c r="L13" s="62">
        <v>1</v>
      </c>
      <c r="M13" s="62">
        <v>1</v>
      </c>
      <c r="N13" s="62">
        <v>0</v>
      </c>
      <c r="O13" s="62">
        <v>1</v>
      </c>
      <c r="P13" s="62">
        <v>0</v>
      </c>
      <c r="Q13" s="62">
        <v>0</v>
      </c>
      <c r="R13" s="62">
        <v>1</v>
      </c>
      <c r="S13" s="62">
        <v>0</v>
      </c>
      <c r="T13" s="62">
        <v>1</v>
      </c>
      <c r="U13" s="62">
        <v>0</v>
      </c>
      <c r="V13" s="62">
        <v>1</v>
      </c>
      <c r="W13" s="62">
        <v>0</v>
      </c>
      <c r="X13" s="62">
        <v>1</v>
      </c>
      <c r="Y13" s="62">
        <v>0</v>
      </c>
      <c r="Z13" s="62">
        <v>1</v>
      </c>
      <c r="AA13" s="62">
        <v>1</v>
      </c>
      <c r="AB13" s="62">
        <v>0</v>
      </c>
      <c r="AC13" s="62">
        <v>0</v>
      </c>
      <c r="AD13" s="62">
        <v>1</v>
      </c>
      <c r="AE13" s="62">
        <v>0</v>
      </c>
      <c r="AF13" s="62">
        <v>1</v>
      </c>
      <c r="AG13" s="62">
        <v>0</v>
      </c>
      <c r="AH13" s="62">
        <v>1</v>
      </c>
      <c r="AI13" s="62">
        <v>0</v>
      </c>
      <c r="AJ13" s="62">
        <v>1</v>
      </c>
      <c r="AK13" s="62">
        <v>0</v>
      </c>
      <c r="AL13" s="62">
        <v>1</v>
      </c>
      <c r="AM13" s="62"/>
      <c r="AN13" s="6" t="str">
        <f>+madde!B12</f>
        <v>M42</v>
      </c>
      <c r="AO13" s="7">
        <v>11</v>
      </c>
      <c r="AP13" s="18" t="str">
        <f>+madde!D12</f>
        <v>Duygularım (üzüntü, öfke, kaygı) ortaya çıktığında, bunları kontrol etmeyi öğrenmek</v>
      </c>
      <c r="AQ13" s="17" t="str">
        <f>+madde!K12</f>
        <v>Duygu Düzenleme</v>
      </c>
      <c r="AR13" s="2">
        <f>+M72</f>
        <v>1</v>
      </c>
    </row>
    <row r="14" spans="1:44" ht="13.5" customHeight="1" thickBot="1" x14ac:dyDescent="0.3">
      <c r="B14" s="61" t="s">
        <v>224</v>
      </c>
      <c r="C14" s="62">
        <v>0</v>
      </c>
      <c r="D14" s="62">
        <v>1</v>
      </c>
      <c r="E14" s="62">
        <v>0</v>
      </c>
      <c r="F14" s="62">
        <v>1</v>
      </c>
      <c r="G14" s="62">
        <v>1</v>
      </c>
      <c r="H14" s="62">
        <v>0</v>
      </c>
      <c r="I14" s="62">
        <v>0</v>
      </c>
      <c r="J14" s="62">
        <v>1</v>
      </c>
      <c r="K14" s="62">
        <v>1</v>
      </c>
      <c r="L14" s="62">
        <v>0</v>
      </c>
      <c r="M14" s="62">
        <v>1</v>
      </c>
      <c r="N14" s="62">
        <v>0</v>
      </c>
      <c r="O14" s="62">
        <v>0</v>
      </c>
      <c r="P14" s="62">
        <v>1</v>
      </c>
      <c r="Q14" s="62">
        <v>0</v>
      </c>
      <c r="R14" s="62">
        <v>1</v>
      </c>
      <c r="S14" s="62">
        <v>0</v>
      </c>
      <c r="T14" s="62">
        <v>1</v>
      </c>
      <c r="U14" s="62">
        <v>1</v>
      </c>
      <c r="V14" s="62">
        <v>0</v>
      </c>
      <c r="W14" s="62">
        <v>1</v>
      </c>
      <c r="X14" s="62">
        <v>0</v>
      </c>
      <c r="Y14" s="62">
        <v>0</v>
      </c>
      <c r="Z14" s="62">
        <v>1</v>
      </c>
      <c r="AA14" s="62">
        <v>1</v>
      </c>
      <c r="AB14" s="62">
        <v>0</v>
      </c>
      <c r="AC14" s="62">
        <v>0</v>
      </c>
      <c r="AD14" s="62">
        <v>1</v>
      </c>
      <c r="AE14" s="62">
        <v>1</v>
      </c>
      <c r="AF14" s="62">
        <v>0</v>
      </c>
      <c r="AG14" s="62">
        <v>0</v>
      </c>
      <c r="AH14" s="62">
        <v>1</v>
      </c>
      <c r="AI14" s="62">
        <v>1</v>
      </c>
      <c r="AJ14" s="62">
        <v>0</v>
      </c>
      <c r="AK14" s="62">
        <v>1</v>
      </c>
      <c r="AL14" s="62">
        <v>0</v>
      </c>
      <c r="AM14" s="62"/>
      <c r="AN14" s="6" t="str">
        <f>+madde!B13</f>
        <v>M11</v>
      </c>
      <c r="AO14" s="7">
        <v>12</v>
      </c>
      <c r="AP14" s="18" t="str">
        <f>+madde!D13</f>
        <v>Bilgisayar, cep telefonu, tablet veya televizyonu kullanırken uygun içerik seçmek ve kullanma süresini belirlemek</v>
      </c>
      <c r="AQ14" s="17" t="str">
        <f>+madde!K13</f>
        <v>Bilinçli Teknoloji Kullanımı</v>
      </c>
      <c r="AR14" s="2">
        <f>+N72</f>
        <v>0</v>
      </c>
    </row>
    <row r="15" spans="1:44" ht="13.5" customHeight="1" thickBot="1" x14ac:dyDescent="0.3">
      <c r="B15" s="61" t="s">
        <v>224</v>
      </c>
      <c r="C15" s="62">
        <v>0</v>
      </c>
      <c r="D15" s="62">
        <v>1</v>
      </c>
      <c r="E15" s="62">
        <v>1</v>
      </c>
      <c r="F15" s="62">
        <v>0</v>
      </c>
      <c r="G15" s="62">
        <v>0</v>
      </c>
      <c r="H15" s="62">
        <v>1</v>
      </c>
      <c r="I15" s="62">
        <v>1</v>
      </c>
      <c r="J15" s="62">
        <v>0</v>
      </c>
      <c r="K15" s="62">
        <v>1</v>
      </c>
      <c r="L15" s="62">
        <v>0</v>
      </c>
      <c r="M15" s="62">
        <v>1</v>
      </c>
      <c r="N15" s="62">
        <v>0</v>
      </c>
      <c r="O15" s="62">
        <v>1</v>
      </c>
      <c r="P15" s="62">
        <v>0</v>
      </c>
      <c r="Q15" s="62">
        <v>1</v>
      </c>
      <c r="R15" s="62">
        <v>0</v>
      </c>
      <c r="S15" s="62">
        <v>0</v>
      </c>
      <c r="T15" s="62">
        <v>1</v>
      </c>
      <c r="U15" s="62">
        <v>1</v>
      </c>
      <c r="V15" s="62">
        <v>0</v>
      </c>
      <c r="W15" s="62">
        <v>1</v>
      </c>
      <c r="X15" s="62">
        <v>0</v>
      </c>
      <c r="Y15" s="62">
        <v>1</v>
      </c>
      <c r="Z15" s="62">
        <v>0</v>
      </c>
      <c r="AA15" s="62">
        <v>1</v>
      </c>
      <c r="AB15" s="62">
        <v>0</v>
      </c>
      <c r="AC15" s="62">
        <v>1</v>
      </c>
      <c r="AD15" s="62">
        <v>0</v>
      </c>
      <c r="AE15" s="62">
        <v>1</v>
      </c>
      <c r="AF15" s="62">
        <v>0</v>
      </c>
      <c r="AG15" s="62">
        <v>1</v>
      </c>
      <c r="AH15" s="62">
        <v>0</v>
      </c>
      <c r="AI15" s="62">
        <v>1</v>
      </c>
      <c r="AJ15" s="62">
        <v>0</v>
      </c>
      <c r="AK15" s="62">
        <v>1</v>
      </c>
      <c r="AL15" s="62">
        <v>0</v>
      </c>
      <c r="AM15" s="62"/>
      <c r="AN15" s="6" t="str">
        <f>+madde!B14</f>
        <v>M31</v>
      </c>
      <c r="AO15" s="7">
        <v>13</v>
      </c>
      <c r="AP15" s="18" t="str">
        <f>+madde!D14</f>
        <v>Zamanımı planlamayı öğrenmek (ör., ders çalışmak, arkadaşlarla buluşmak, oyun oynamak)</v>
      </c>
      <c r="AQ15" s="17" t="str">
        <f>+madde!K14</f>
        <v>Zaman Yönetimi/Öz Düzenlemeli Öğrenme</v>
      </c>
      <c r="AR15" s="2">
        <f>+O72</f>
        <v>1</v>
      </c>
    </row>
    <row r="16" spans="1:44" ht="13.5" customHeight="1" thickBot="1" x14ac:dyDescent="0.3">
      <c r="B16" s="61" t="s">
        <v>224</v>
      </c>
      <c r="C16" s="62">
        <v>1</v>
      </c>
      <c r="D16" s="62">
        <v>0</v>
      </c>
      <c r="E16" s="62">
        <v>0</v>
      </c>
      <c r="F16" s="62">
        <v>1</v>
      </c>
      <c r="G16" s="62">
        <v>0</v>
      </c>
      <c r="H16" s="62">
        <v>1</v>
      </c>
      <c r="I16" s="62">
        <v>0</v>
      </c>
      <c r="J16" s="62">
        <v>1</v>
      </c>
      <c r="K16" s="62">
        <v>0</v>
      </c>
      <c r="L16" s="62">
        <v>1</v>
      </c>
      <c r="M16" s="62">
        <v>1</v>
      </c>
      <c r="N16" s="62">
        <v>0</v>
      </c>
      <c r="O16" s="62">
        <v>0</v>
      </c>
      <c r="P16" s="62">
        <v>1</v>
      </c>
      <c r="Q16" s="62">
        <v>0</v>
      </c>
      <c r="R16" s="62">
        <v>1</v>
      </c>
      <c r="S16" s="62">
        <v>1</v>
      </c>
      <c r="T16" s="62">
        <v>0</v>
      </c>
      <c r="U16" s="62">
        <v>1</v>
      </c>
      <c r="V16" s="62">
        <v>0</v>
      </c>
      <c r="W16" s="62">
        <v>1</v>
      </c>
      <c r="X16" s="62">
        <v>0</v>
      </c>
      <c r="Y16" s="62">
        <v>0</v>
      </c>
      <c r="Z16" s="62">
        <v>1</v>
      </c>
      <c r="AA16" s="62">
        <v>0</v>
      </c>
      <c r="AB16" s="62">
        <v>1</v>
      </c>
      <c r="AC16" s="62">
        <v>1</v>
      </c>
      <c r="AD16" s="62">
        <v>0</v>
      </c>
      <c r="AE16" s="62">
        <v>1</v>
      </c>
      <c r="AF16" s="62">
        <v>0</v>
      </c>
      <c r="AG16" s="62">
        <v>1</v>
      </c>
      <c r="AH16" s="62">
        <v>0</v>
      </c>
      <c r="AI16" s="62">
        <v>0</v>
      </c>
      <c r="AJ16" s="62">
        <v>1</v>
      </c>
      <c r="AK16" s="62">
        <v>1</v>
      </c>
      <c r="AL16" s="62">
        <v>0</v>
      </c>
      <c r="AM16" s="62"/>
      <c r="AN16" s="6" t="str">
        <f>+madde!B15</f>
        <v>M13</v>
      </c>
      <c r="AO16" s="7">
        <v>14</v>
      </c>
      <c r="AP16" s="18" t="str">
        <f>+madde!D15</f>
        <v>Ergenlikteki değişikliklerle ilgili bilgilenmek (ör., bedendeki değişimler, sivilcelerin çıkması, anne ve babayla çatışmalar)</v>
      </c>
      <c r="AQ16" s="17" t="str">
        <f>+madde!K15</f>
        <v>Gelişim Dönemi Özellikleri</v>
      </c>
      <c r="AR16" s="2">
        <f>+P72</f>
        <v>0</v>
      </c>
    </row>
    <row r="17" spans="2:44" ht="13.5" customHeight="1" thickBot="1" x14ac:dyDescent="0.3">
      <c r="B17" s="61" t="s">
        <v>224</v>
      </c>
      <c r="C17" s="62">
        <v>0</v>
      </c>
      <c r="D17" s="62">
        <v>1</v>
      </c>
      <c r="E17" s="62">
        <v>1</v>
      </c>
      <c r="F17" s="62">
        <v>0</v>
      </c>
      <c r="G17" s="62">
        <v>0</v>
      </c>
      <c r="H17" s="62">
        <v>1</v>
      </c>
      <c r="I17" s="62">
        <v>0</v>
      </c>
      <c r="J17" s="62">
        <v>1</v>
      </c>
      <c r="K17" s="62">
        <v>0</v>
      </c>
      <c r="L17" s="62">
        <v>1</v>
      </c>
      <c r="M17" s="62">
        <v>0</v>
      </c>
      <c r="N17" s="62">
        <v>1</v>
      </c>
      <c r="O17" s="62">
        <v>0</v>
      </c>
      <c r="P17" s="62">
        <v>1</v>
      </c>
      <c r="Q17" s="62">
        <v>0</v>
      </c>
      <c r="R17" s="62">
        <v>1</v>
      </c>
      <c r="S17" s="62">
        <v>0</v>
      </c>
      <c r="T17" s="62">
        <v>1</v>
      </c>
      <c r="U17" s="62">
        <v>0</v>
      </c>
      <c r="V17" s="62">
        <v>1</v>
      </c>
      <c r="W17" s="62">
        <v>0</v>
      </c>
      <c r="X17" s="62">
        <v>1</v>
      </c>
      <c r="Y17" s="62">
        <v>0</v>
      </c>
      <c r="Z17" s="62">
        <v>1</v>
      </c>
      <c r="AA17" s="62">
        <v>0</v>
      </c>
      <c r="AB17" s="62">
        <v>1</v>
      </c>
      <c r="AC17" s="62">
        <v>0</v>
      </c>
      <c r="AD17" s="62">
        <v>1</v>
      </c>
      <c r="AE17" s="62">
        <v>0</v>
      </c>
      <c r="AF17" s="62">
        <v>1</v>
      </c>
      <c r="AG17" s="62">
        <v>0</v>
      </c>
      <c r="AH17" s="62">
        <v>1</v>
      </c>
      <c r="AI17" s="62">
        <v>0</v>
      </c>
      <c r="AJ17" s="62">
        <v>1</v>
      </c>
      <c r="AK17" s="62">
        <v>0</v>
      </c>
      <c r="AL17" s="62">
        <v>1</v>
      </c>
      <c r="AM17" s="62"/>
      <c r="AN17" s="6" t="str">
        <f>+madde!B16</f>
        <v>M14</v>
      </c>
      <c r="AO17" s="7">
        <v>15</v>
      </c>
      <c r="AP17" s="18" t="str">
        <f>+madde!D16</f>
        <v>Hak ve sorumluluklarımı öğrenmek</v>
      </c>
      <c r="AQ17" s="17" t="str">
        <f>+madde!K16</f>
        <v>Hak ve Sorumluluklarını Bilme</v>
      </c>
      <c r="AR17" s="2">
        <f>+Q72</f>
        <v>1</v>
      </c>
    </row>
    <row r="18" spans="2:44" ht="13.5" customHeight="1" thickBot="1" x14ac:dyDescent="0.3">
      <c r="B18" s="61" t="s">
        <v>224</v>
      </c>
      <c r="C18" s="62">
        <v>0</v>
      </c>
      <c r="D18" s="62">
        <v>1</v>
      </c>
      <c r="E18" s="62">
        <v>1</v>
      </c>
      <c r="F18" s="62">
        <v>0</v>
      </c>
      <c r="G18" s="62">
        <v>0</v>
      </c>
      <c r="H18" s="62">
        <v>1</v>
      </c>
      <c r="I18" s="62">
        <v>1</v>
      </c>
      <c r="J18" s="62">
        <v>0</v>
      </c>
      <c r="K18" s="62">
        <v>0</v>
      </c>
      <c r="L18" s="62">
        <v>1</v>
      </c>
      <c r="M18" s="62">
        <v>1</v>
      </c>
      <c r="N18" s="62">
        <v>0</v>
      </c>
      <c r="O18" s="62">
        <v>1</v>
      </c>
      <c r="P18" s="62">
        <v>0</v>
      </c>
      <c r="Q18" s="62">
        <v>1</v>
      </c>
      <c r="R18" s="62">
        <v>0</v>
      </c>
      <c r="S18" s="62">
        <v>1</v>
      </c>
      <c r="T18" s="62">
        <v>0</v>
      </c>
      <c r="U18" s="62">
        <v>0</v>
      </c>
      <c r="V18" s="62">
        <v>1</v>
      </c>
      <c r="W18" s="62">
        <v>1</v>
      </c>
      <c r="X18" s="62">
        <v>0</v>
      </c>
      <c r="Y18" s="62">
        <v>0</v>
      </c>
      <c r="Z18" s="62">
        <v>1</v>
      </c>
      <c r="AA18" s="62">
        <v>0</v>
      </c>
      <c r="AB18" s="62">
        <v>1</v>
      </c>
      <c r="AC18" s="62">
        <v>0</v>
      </c>
      <c r="AD18" s="62">
        <v>1</v>
      </c>
      <c r="AE18" s="62">
        <v>1</v>
      </c>
      <c r="AF18" s="62">
        <v>0</v>
      </c>
      <c r="AG18" s="62">
        <v>1</v>
      </c>
      <c r="AH18" s="62">
        <v>0</v>
      </c>
      <c r="AI18" s="62">
        <v>0</v>
      </c>
      <c r="AJ18" s="62">
        <v>1</v>
      </c>
      <c r="AK18" s="62">
        <v>0</v>
      </c>
      <c r="AL18" s="62">
        <v>1</v>
      </c>
      <c r="AM18" s="62"/>
      <c r="AN18" s="6" t="str">
        <f>+madde!B17</f>
        <v>M23</v>
      </c>
      <c r="AO18" s="7">
        <v>16</v>
      </c>
      <c r="AP18" s="18" t="str">
        <f>+madde!D17</f>
        <v>Yeteneklerimi (neleri iyi yapabildiğimi) tanımak</v>
      </c>
      <c r="AQ18" s="17" t="str">
        <f>+madde!K17</f>
        <v xml:space="preserve">Meslek ile İlgi, Değer, Yetenek ve Kişisel Özellik </v>
      </c>
      <c r="AR18" s="2">
        <f>+R72</f>
        <v>0</v>
      </c>
    </row>
    <row r="19" spans="2:44" ht="13.5" customHeight="1" thickBot="1" x14ac:dyDescent="0.3">
      <c r="B19" s="61" t="s">
        <v>224</v>
      </c>
      <c r="C19" s="62">
        <v>0</v>
      </c>
      <c r="D19" s="62">
        <v>1</v>
      </c>
      <c r="E19" s="62">
        <v>0</v>
      </c>
      <c r="F19" s="62">
        <v>1</v>
      </c>
      <c r="G19" s="62">
        <v>1</v>
      </c>
      <c r="H19" s="62">
        <v>0</v>
      </c>
      <c r="I19" s="62">
        <v>0</v>
      </c>
      <c r="J19" s="62">
        <v>1</v>
      </c>
      <c r="K19" s="62">
        <v>0</v>
      </c>
      <c r="L19" s="62">
        <v>1</v>
      </c>
      <c r="M19" s="62">
        <v>0</v>
      </c>
      <c r="N19" s="62">
        <v>1</v>
      </c>
      <c r="O19" s="62">
        <v>1</v>
      </c>
      <c r="P19" s="62">
        <v>0</v>
      </c>
      <c r="Q19" s="62">
        <v>0</v>
      </c>
      <c r="R19" s="62">
        <v>1</v>
      </c>
      <c r="S19" s="62">
        <v>1</v>
      </c>
      <c r="T19" s="62">
        <v>0</v>
      </c>
      <c r="U19" s="62">
        <v>0</v>
      </c>
      <c r="V19" s="62">
        <v>1</v>
      </c>
      <c r="W19" s="62">
        <v>0</v>
      </c>
      <c r="X19" s="62">
        <v>1</v>
      </c>
      <c r="Y19" s="62">
        <v>0</v>
      </c>
      <c r="Z19" s="62">
        <v>1</v>
      </c>
      <c r="AA19" s="62">
        <v>1</v>
      </c>
      <c r="AB19" s="62">
        <v>0</v>
      </c>
      <c r="AC19" s="62">
        <v>1</v>
      </c>
      <c r="AD19" s="62">
        <v>0</v>
      </c>
      <c r="AE19" s="62">
        <v>1</v>
      </c>
      <c r="AF19" s="62">
        <v>0</v>
      </c>
      <c r="AG19" s="62">
        <v>1</v>
      </c>
      <c r="AH19" s="62">
        <v>0</v>
      </c>
      <c r="AI19" s="62">
        <v>0</v>
      </c>
      <c r="AJ19" s="62">
        <v>1</v>
      </c>
      <c r="AK19" s="62">
        <v>0</v>
      </c>
      <c r="AL19" s="62">
        <v>1</v>
      </c>
      <c r="AM19" s="62"/>
      <c r="AN19" s="6" t="str">
        <f>+madde!B18</f>
        <v>M32</v>
      </c>
      <c r="AO19" s="7">
        <v>17</v>
      </c>
      <c r="AP19" s="18" t="str">
        <f>+madde!D18</f>
        <v>Ortaokuldan sonra gidebileceğim eğitim kurumlarını tanımak</v>
      </c>
      <c r="AQ19" s="17" t="str">
        <f>+madde!K18</f>
        <v>Üst Öğrenim Kurumlarının Tanıtılması</v>
      </c>
      <c r="AR19" s="2">
        <f>+S72</f>
        <v>1</v>
      </c>
    </row>
    <row r="20" spans="2:44" ht="13.5" customHeight="1" thickBot="1" x14ac:dyDescent="0.3">
      <c r="B20" s="61" t="s">
        <v>224</v>
      </c>
      <c r="C20" s="62">
        <v>0</v>
      </c>
      <c r="D20" s="62">
        <v>1</v>
      </c>
      <c r="E20" s="62">
        <v>1</v>
      </c>
      <c r="F20" s="62">
        <v>0</v>
      </c>
      <c r="G20" s="62">
        <v>0</v>
      </c>
      <c r="H20" s="62">
        <v>1</v>
      </c>
      <c r="I20" s="62">
        <v>0</v>
      </c>
      <c r="J20" s="62">
        <v>1</v>
      </c>
      <c r="K20" s="62">
        <v>0</v>
      </c>
      <c r="L20" s="62">
        <v>1</v>
      </c>
      <c r="M20" s="62">
        <v>1</v>
      </c>
      <c r="N20" s="62">
        <v>0</v>
      </c>
      <c r="O20" s="62">
        <v>1</v>
      </c>
      <c r="P20" s="62">
        <v>0</v>
      </c>
      <c r="Q20" s="62">
        <v>0</v>
      </c>
      <c r="R20" s="62">
        <v>1</v>
      </c>
      <c r="S20" s="62">
        <v>1</v>
      </c>
      <c r="T20" s="62">
        <v>0</v>
      </c>
      <c r="U20" s="62">
        <v>0</v>
      </c>
      <c r="V20" s="62">
        <v>1</v>
      </c>
      <c r="W20" s="62">
        <v>1</v>
      </c>
      <c r="X20" s="62">
        <v>0</v>
      </c>
      <c r="Y20" s="62">
        <v>0</v>
      </c>
      <c r="Z20" s="62">
        <v>1</v>
      </c>
      <c r="AA20" s="62">
        <v>1</v>
      </c>
      <c r="AB20" s="62">
        <v>0</v>
      </c>
      <c r="AC20" s="62">
        <v>0</v>
      </c>
      <c r="AD20" s="62">
        <v>1</v>
      </c>
      <c r="AE20" s="62">
        <v>1</v>
      </c>
      <c r="AF20" s="62">
        <v>0</v>
      </c>
      <c r="AG20" s="62">
        <v>1</v>
      </c>
      <c r="AH20" s="62">
        <v>0</v>
      </c>
      <c r="AI20" s="62">
        <v>0</v>
      </c>
      <c r="AJ20" s="62">
        <v>1</v>
      </c>
      <c r="AK20" s="62">
        <v>0</v>
      </c>
      <c r="AL20" s="62">
        <v>1</v>
      </c>
      <c r="AM20" s="62"/>
      <c r="AN20" s="6" t="str">
        <f>+madde!B19</f>
        <v>M47</v>
      </c>
      <c r="AO20" s="7">
        <v>18</v>
      </c>
      <c r="AP20" s="18" t="str">
        <f>+madde!D19</f>
        <v>Yaşamdaki zorluklar karşısında duygusal açıdan dayanıklı olmak (ör., okul değiştirme, ebeveynlerin boşanması, yakınların ölümü)</v>
      </c>
      <c r="AQ20" s="17" t="str">
        <f>+madde!K19</f>
        <v>Psikolojik Sağlamlık</v>
      </c>
      <c r="AR20" s="2">
        <f>+T72</f>
        <v>0</v>
      </c>
    </row>
    <row r="21" spans="2:44" ht="13.5" customHeight="1" thickBot="1" x14ac:dyDescent="0.3">
      <c r="B21" s="61" t="s">
        <v>224</v>
      </c>
      <c r="C21" s="62">
        <v>0</v>
      </c>
      <c r="D21" s="62">
        <v>1</v>
      </c>
      <c r="E21" s="62">
        <v>1</v>
      </c>
      <c r="F21" s="62">
        <v>0</v>
      </c>
      <c r="G21" s="62">
        <v>1</v>
      </c>
      <c r="H21" s="62">
        <v>0</v>
      </c>
      <c r="I21" s="62">
        <v>0</v>
      </c>
      <c r="J21" s="62">
        <v>1</v>
      </c>
      <c r="K21" s="62">
        <v>0</v>
      </c>
      <c r="L21" s="62">
        <v>1</v>
      </c>
      <c r="M21" s="62">
        <v>1</v>
      </c>
      <c r="N21" s="62">
        <v>0</v>
      </c>
      <c r="O21" s="62">
        <v>0</v>
      </c>
      <c r="P21" s="62">
        <v>1</v>
      </c>
      <c r="Q21" s="62">
        <v>1</v>
      </c>
      <c r="R21" s="62">
        <v>0</v>
      </c>
      <c r="S21" s="62">
        <v>1</v>
      </c>
      <c r="T21" s="62">
        <v>0</v>
      </c>
      <c r="U21" s="62">
        <v>0</v>
      </c>
      <c r="V21" s="62">
        <v>1</v>
      </c>
      <c r="W21" s="62">
        <v>0</v>
      </c>
      <c r="X21" s="62">
        <v>1</v>
      </c>
      <c r="Y21" s="62">
        <v>1</v>
      </c>
      <c r="Z21" s="62">
        <v>0</v>
      </c>
      <c r="AA21" s="62">
        <v>0</v>
      </c>
      <c r="AB21" s="62">
        <v>1</v>
      </c>
      <c r="AC21" s="62">
        <v>1</v>
      </c>
      <c r="AD21" s="62">
        <v>0</v>
      </c>
      <c r="AE21" s="62">
        <v>0</v>
      </c>
      <c r="AF21" s="62">
        <v>1</v>
      </c>
      <c r="AG21" s="62">
        <v>0</v>
      </c>
      <c r="AH21" s="62">
        <v>1</v>
      </c>
      <c r="AI21" s="62">
        <v>0</v>
      </c>
      <c r="AJ21" s="62">
        <v>1</v>
      </c>
      <c r="AK21" s="62">
        <v>0</v>
      </c>
      <c r="AL21" s="62">
        <v>1</v>
      </c>
      <c r="AM21" s="62"/>
      <c r="AN21" s="6" t="str">
        <f>+madde!B20</f>
        <v>M33</v>
      </c>
      <c r="AO21" s="7"/>
      <c r="AP21" s="18">
        <f>+madde!D20</f>
        <v>0</v>
      </c>
      <c r="AQ21" s="17" t="str">
        <f>+madde!K20</f>
        <v>Dikkat Geliştirme Çalışmaları</v>
      </c>
      <c r="AR21" s="2">
        <f t="shared" ref="AR21" si="0">+G86</f>
        <v>0</v>
      </c>
    </row>
    <row r="22" spans="2:44" ht="13.5" customHeight="1" thickBot="1" x14ac:dyDescent="0.3">
      <c r="B22" s="61" t="s">
        <v>225</v>
      </c>
      <c r="C22" s="62">
        <v>0</v>
      </c>
      <c r="D22" s="62">
        <v>1</v>
      </c>
      <c r="E22" s="62">
        <v>1</v>
      </c>
      <c r="F22" s="62">
        <v>0</v>
      </c>
      <c r="G22" s="62">
        <v>1</v>
      </c>
      <c r="H22" s="62">
        <v>0</v>
      </c>
      <c r="I22" s="62">
        <v>1</v>
      </c>
      <c r="J22" s="62">
        <v>0</v>
      </c>
      <c r="K22" s="62">
        <v>1</v>
      </c>
      <c r="L22" s="62">
        <v>0</v>
      </c>
      <c r="M22" s="62">
        <v>0</v>
      </c>
      <c r="N22" s="62">
        <v>1</v>
      </c>
      <c r="O22" s="62">
        <v>1</v>
      </c>
      <c r="P22" s="62">
        <v>0</v>
      </c>
      <c r="Q22" s="62">
        <v>0</v>
      </c>
      <c r="R22" s="62">
        <v>1</v>
      </c>
      <c r="S22" s="62">
        <v>1</v>
      </c>
      <c r="T22" s="62">
        <v>0</v>
      </c>
      <c r="U22" s="62">
        <v>1</v>
      </c>
      <c r="V22" s="62">
        <v>0</v>
      </c>
      <c r="W22" s="62">
        <v>1</v>
      </c>
      <c r="X22" s="62">
        <v>0</v>
      </c>
      <c r="Y22" s="62">
        <v>1</v>
      </c>
      <c r="Z22" s="62">
        <v>0</v>
      </c>
      <c r="AA22" s="62">
        <v>1</v>
      </c>
      <c r="AB22" s="62">
        <v>0</v>
      </c>
      <c r="AC22" s="62">
        <v>0</v>
      </c>
      <c r="AD22" s="62">
        <v>1</v>
      </c>
      <c r="AE22" s="62">
        <v>1</v>
      </c>
      <c r="AF22" s="62">
        <v>0</v>
      </c>
      <c r="AG22" s="62">
        <v>0</v>
      </c>
      <c r="AH22" s="62">
        <v>1</v>
      </c>
      <c r="AI22" s="62">
        <v>1</v>
      </c>
      <c r="AJ22" s="62">
        <v>0</v>
      </c>
      <c r="AK22" s="62">
        <v>1</v>
      </c>
      <c r="AL22" s="62">
        <v>0</v>
      </c>
      <c r="AM22" s="62"/>
      <c r="AN22" s="6" t="str">
        <f>+madde!B21</f>
        <v>M16</v>
      </c>
      <c r="AO22" s="7">
        <v>19</v>
      </c>
      <c r="AP22" s="18" t="str">
        <f>+madde!D21</f>
        <v>Madde kullanımı, oyun ve sosyal medya gibi bağımlılık türleri ve korunma yöntemleri hakkında bilgilenmek</v>
      </c>
      <c r="AQ22" s="17" t="str">
        <f>+madde!K21</f>
        <v>Bağımlılıkla Mücadele</v>
      </c>
      <c r="AR22" s="2">
        <f>+U72</f>
        <v>0</v>
      </c>
    </row>
    <row r="23" spans="2:44" ht="13.5" customHeight="1" thickBot="1" x14ac:dyDescent="0.3">
      <c r="B23" s="61" t="s">
        <v>224</v>
      </c>
      <c r="C23" s="62">
        <v>1</v>
      </c>
      <c r="D23" s="62">
        <v>0</v>
      </c>
      <c r="E23" s="62">
        <v>1</v>
      </c>
      <c r="F23" s="62">
        <v>0</v>
      </c>
      <c r="G23" s="62">
        <v>1</v>
      </c>
      <c r="H23" s="62">
        <v>0</v>
      </c>
      <c r="I23" s="62">
        <v>1</v>
      </c>
      <c r="J23" s="62">
        <v>0</v>
      </c>
      <c r="K23" s="62">
        <v>1</v>
      </c>
      <c r="L23" s="62">
        <v>0</v>
      </c>
      <c r="M23" s="62">
        <v>1</v>
      </c>
      <c r="N23" s="62">
        <v>0</v>
      </c>
      <c r="O23" s="62">
        <v>0</v>
      </c>
      <c r="P23" s="62">
        <v>1</v>
      </c>
      <c r="Q23" s="62">
        <v>1</v>
      </c>
      <c r="R23" s="62">
        <v>0</v>
      </c>
      <c r="S23" s="62">
        <v>0</v>
      </c>
      <c r="T23" s="62">
        <v>1</v>
      </c>
      <c r="U23" s="62">
        <v>0</v>
      </c>
      <c r="V23" s="62">
        <v>1</v>
      </c>
      <c r="W23" s="62">
        <v>1</v>
      </c>
      <c r="X23" s="62">
        <v>0</v>
      </c>
      <c r="Y23" s="62">
        <v>0</v>
      </c>
      <c r="Z23" s="62">
        <v>1</v>
      </c>
      <c r="AA23" s="62">
        <v>0</v>
      </c>
      <c r="AB23" s="62">
        <v>1</v>
      </c>
      <c r="AC23" s="62">
        <v>0</v>
      </c>
      <c r="AD23" s="62">
        <v>1</v>
      </c>
      <c r="AE23" s="62">
        <v>0</v>
      </c>
      <c r="AF23" s="62">
        <v>1</v>
      </c>
      <c r="AG23" s="62">
        <v>1</v>
      </c>
      <c r="AH23" s="62">
        <v>0</v>
      </c>
      <c r="AI23" s="62">
        <v>0</v>
      </c>
      <c r="AJ23" s="62">
        <v>1</v>
      </c>
      <c r="AK23" s="62">
        <v>0</v>
      </c>
      <c r="AL23" s="62">
        <v>1</v>
      </c>
      <c r="AM23" s="62"/>
      <c r="AN23" s="6" t="str">
        <f>+madde!B22</f>
        <v>M03</v>
      </c>
      <c r="AO23" s="7">
        <v>20</v>
      </c>
      <c r="AP23" s="18" t="str">
        <f>+madde!D22</f>
        <v>Duygu ve düşüncelerimi saygılı ve açık bir şekilde ifade etmek</v>
      </c>
      <c r="AQ23" s="17" t="str">
        <f>+madde!K22</f>
        <v>İletişim Becerileri</v>
      </c>
      <c r="AR23" s="2">
        <f>+V72</f>
        <v>1</v>
      </c>
    </row>
    <row r="24" spans="2:44" ht="13.5" customHeight="1" thickBot="1" x14ac:dyDescent="0.3">
      <c r="B24" s="61" t="s">
        <v>226</v>
      </c>
      <c r="C24" s="62">
        <v>1</v>
      </c>
      <c r="D24" s="62">
        <v>0</v>
      </c>
      <c r="E24" s="62">
        <v>0</v>
      </c>
      <c r="F24" s="62">
        <v>1</v>
      </c>
      <c r="G24" s="62">
        <v>0</v>
      </c>
      <c r="H24" s="62">
        <v>1</v>
      </c>
      <c r="I24" s="62">
        <v>0</v>
      </c>
      <c r="J24" s="62">
        <v>1</v>
      </c>
      <c r="K24" s="62">
        <v>1</v>
      </c>
      <c r="L24" s="62">
        <v>0</v>
      </c>
      <c r="M24" s="62">
        <v>1</v>
      </c>
      <c r="N24" s="62">
        <v>0</v>
      </c>
      <c r="O24" s="62">
        <v>0</v>
      </c>
      <c r="P24" s="62">
        <v>1</v>
      </c>
      <c r="Q24" s="62">
        <v>1</v>
      </c>
      <c r="R24" s="62">
        <v>0</v>
      </c>
      <c r="S24" s="62">
        <v>1</v>
      </c>
      <c r="T24" s="62">
        <v>0</v>
      </c>
      <c r="U24" s="62">
        <v>1</v>
      </c>
      <c r="V24" s="62">
        <v>0</v>
      </c>
      <c r="W24" s="62">
        <v>1</v>
      </c>
      <c r="X24" s="62">
        <v>0</v>
      </c>
      <c r="Y24" s="62">
        <v>0</v>
      </c>
      <c r="Z24" s="62">
        <v>1</v>
      </c>
      <c r="AA24" s="62">
        <v>1</v>
      </c>
      <c r="AB24" s="62">
        <v>0</v>
      </c>
      <c r="AC24" s="62">
        <v>0</v>
      </c>
      <c r="AD24" s="62">
        <v>1</v>
      </c>
      <c r="AE24" s="62">
        <v>1</v>
      </c>
      <c r="AF24" s="62">
        <v>0</v>
      </c>
      <c r="AG24" s="62">
        <v>1</v>
      </c>
      <c r="AH24" s="62">
        <v>0</v>
      </c>
      <c r="AI24" s="62">
        <v>0</v>
      </c>
      <c r="AJ24" s="62">
        <v>1</v>
      </c>
      <c r="AK24" s="62">
        <v>1</v>
      </c>
      <c r="AL24" s="62">
        <v>0</v>
      </c>
      <c r="AM24" s="62"/>
      <c r="AN24" s="6" t="str">
        <f>+madde!B23</f>
        <v>M39</v>
      </c>
      <c r="AO24" s="7">
        <v>21</v>
      </c>
      <c r="AP24" s="18" t="str">
        <f>+madde!D23</f>
        <v>Kişisel özelliklerim ile belli meslekler arasında ilişkiler kurmak (Ör., Çocukları seven bir öğrencinin büyüyünce öğretmen olmayı istemesi)</v>
      </c>
      <c r="AQ24" s="17" t="str">
        <f>+madde!K23</f>
        <v>Mesleki Benlik</v>
      </c>
      <c r="AR24" s="2">
        <f>+W72</f>
        <v>0</v>
      </c>
    </row>
    <row r="25" spans="2:44" ht="13.5" customHeight="1" thickBot="1" x14ac:dyDescent="0.3">
      <c r="B25" s="61" t="s">
        <v>227</v>
      </c>
      <c r="C25" s="62">
        <v>1</v>
      </c>
      <c r="D25" s="62">
        <v>0</v>
      </c>
      <c r="E25" s="62">
        <v>0</v>
      </c>
      <c r="F25" s="62">
        <v>1</v>
      </c>
      <c r="G25" s="62">
        <v>1</v>
      </c>
      <c r="H25" s="62">
        <v>0</v>
      </c>
      <c r="I25" s="62">
        <v>1</v>
      </c>
      <c r="J25" s="62">
        <v>0</v>
      </c>
      <c r="K25" s="62">
        <v>1</v>
      </c>
      <c r="L25" s="62">
        <v>0</v>
      </c>
      <c r="M25" s="62">
        <v>1</v>
      </c>
      <c r="N25" s="62">
        <v>0</v>
      </c>
      <c r="O25" s="62">
        <v>1</v>
      </c>
      <c r="P25" s="62">
        <v>0</v>
      </c>
      <c r="Q25" s="62">
        <v>0</v>
      </c>
      <c r="R25" s="62">
        <v>1</v>
      </c>
      <c r="S25" s="62">
        <v>0</v>
      </c>
      <c r="T25" s="62">
        <v>1</v>
      </c>
      <c r="U25" s="62">
        <v>0</v>
      </c>
      <c r="V25" s="62">
        <v>1</v>
      </c>
      <c r="W25" s="62">
        <v>0</v>
      </c>
      <c r="X25" s="62">
        <v>1</v>
      </c>
      <c r="Y25" s="62">
        <v>0</v>
      </c>
      <c r="Z25" s="62">
        <v>1</v>
      </c>
      <c r="AA25" s="62">
        <v>1</v>
      </c>
      <c r="AB25" s="62">
        <v>0</v>
      </c>
      <c r="AC25" s="62">
        <v>1</v>
      </c>
      <c r="AD25" s="62">
        <v>0</v>
      </c>
      <c r="AE25" s="62">
        <v>1</v>
      </c>
      <c r="AF25" s="62">
        <v>0</v>
      </c>
      <c r="AG25" s="62">
        <v>0</v>
      </c>
      <c r="AH25" s="62">
        <v>1</v>
      </c>
      <c r="AI25" s="62">
        <v>1</v>
      </c>
      <c r="AJ25" s="62">
        <v>0</v>
      </c>
      <c r="AK25" s="62">
        <v>1</v>
      </c>
      <c r="AL25" s="62">
        <v>0</v>
      </c>
      <c r="AM25" s="62"/>
      <c r="AN25" s="6" t="str">
        <f>+madde!B24</f>
        <v>M19</v>
      </c>
      <c r="AO25" s="7">
        <v>22</v>
      </c>
      <c r="AP25" s="18" t="str">
        <f>+madde!D24</f>
        <v>İnsanlarla anlaşmazlıklarımı, her iki tarafın da isteklerini karşılayacak şekilde çözmeyi öğrenmek</v>
      </c>
      <c r="AQ25" s="17" t="str">
        <f>+madde!K24</f>
        <v>Çatışma Çözme Becerileri</v>
      </c>
      <c r="AR25" s="2">
        <f>+X72</f>
        <v>1</v>
      </c>
    </row>
    <row r="26" spans="2:44" ht="13.5" customHeight="1" thickBot="1" x14ac:dyDescent="0.3">
      <c r="B26" s="61" t="s">
        <v>225</v>
      </c>
      <c r="C26" s="62">
        <v>1</v>
      </c>
      <c r="D26" s="62">
        <v>0</v>
      </c>
      <c r="E26" s="62">
        <v>0</v>
      </c>
      <c r="F26" s="62">
        <v>1</v>
      </c>
      <c r="G26" s="62">
        <v>0</v>
      </c>
      <c r="H26" s="62">
        <v>1</v>
      </c>
      <c r="I26" s="62">
        <v>0</v>
      </c>
      <c r="J26" s="62">
        <v>1</v>
      </c>
      <c r="K26" s="62">
        <v>1</v>
      </c>
      <c r="L26" s="62">
        <v>0</v>
      </c>
      <c r="M26" s="62">
        <v>0</v>
      </c>
      <c r="N26" s="62">
        <v>1</v>
      </c>
      <c r="O26" s="62">
        <v>0</v>
      </c>
      <c r="P26" s="62">
        <v>1</v>
      </c>
      <c r="Q26" s="62">
        <v>0</v>
      </c>
      <c r="R26" s="62">
        <v>1</v>
      </c>
      <c r="S26" s="62">
        <v>0</v>
      </c>
      <c r="T26" s="62">
        <v>1</v>
      </c>
      <c r="U26" s="62">
        <v>1</v>
      </c>
      <c r="V26" s="62">
        <v>0</v>
      </c>
      <c r="W26" s="62">
        <v>1</v>
      </c>
      <c r="X26" s="62">
        <v>0</v>
      </c>
      <c r="Y26" s="62">
        <v>0</v>
      </c>
      <c r="Z26" s="62">
        <v>1</v>
      </c>
      <c r="AA26" s="62">
        <v>1</v>
      </c>
      <c r="AB26" s="62">
        <v>0</v>
      </c>
      <c r="AC26" s="62">
        <v>0</v>
      </c>
      <c r="AD26" s="62">
        <v>1</v>
      </c>
      <c r="AE26" s="62">
        <v>0</v>
      </c>
      <c r="AF26" s="62">
        <v>1</v>
      </c>
      <c r="AG26" s="62">
        <v>0</v>
      </c>
      <c r="AH26" s="62">
        <v>1</v>
      </c>
      <c r="AI26" s="62">
        <v>1</v>
      </c>
      <c r="AJ26" s="62">
        <v>0</v>
      </c>
      <c r="AK26" s="62">
        <v>0</v>
      </c>
      <c r="AL26" s="62">
        <v>1</v>
      </c>
      <c r="AM26" s="62"/>
      <c r="AN26" s="6" t="str">
        <f>+madde!B25</f>
        <v>M45</v>
      </c>
      <c r="AO26" s="7">
        <v>23</v>
      </c>
      <c r="AP26" s="18" t="str">
        <f>+madde!D25</f>
        <v>Farklı özelliklere sahip bireylere saygı göstermeyi öğrenmek (ör., cinsiyet, özel gereksinimli öğrenci)</v>
      </c>
      <c r="AQ26" s="17" t="str">
        <f>+madde!K25</f>
        <v>Bireysel Farklılıklara Saygı</v>
      </c>
      <c r="AR26" s="2">
        <f>+Y72</f>
        <v>0</v>
      </c>
    </row>
    <row r="27" spans="2:44" ht="13.5" customHeight="1" thickBot="1" x14ac:dyDescent="0.3">
      <c r="B27" s="61" t="s">
        <v>228</v>
      </c>
      <c r="C27" s="62">
        <v>1</v>
      </c>
      <c r="D27" s="62">
        <v>0</v>
      </c>
      <c r="E27" s="62">
        <v>0</v>
      </c>
      <c r="F27" s="62">
        <v>1</v>
      </c>
      <c r="G27" s="62">
        <v>0</v>
      </c>
      <c r="H27" s="62">
        <v>1</v>
      </c>
      <c r="I27" s="62">
        <v>0</v>
      </c>
      <c r="J27" s="62">
        <v>1</v>
      </c>
      <c r="K27" s="62">
        <v>1</v>
      </c>
      <c r="L27" s="62">
        <v>0</v>
      </c>
      <c r="M27" s="62">
        <v>0</v>
      </c>
      <c r="N27" s="62">
        <v>1</v>
      </c>
      <c r="O27" s="62">
        <v>0</v>
      </c>
      <c r="P27" s="62">
        <v>1</v>
      </c>
      <c r="Q27" s="62">
        <v>0</v>
      </c>
      <c r="R27" s="62">
        <v>1</v>
      </c>
      <c r="S27" s="62">
        <v>0</v>
      </c>
      <c r="T27" s="62">
        <v>1</v>
      </c>
      <c r="U27" s="62">
        <v>1</v>
      </c>
      <c r="V27" s="62">
        <v>0</v>
      </c>
      <c r="W27" s="62">
        <v>0</v>
      </c>
      <c r="X27" s="62">
        <v>1</v>
      </c>
      <c r="Y27" s="62">
        <v>0</v>
      </c>
      <c r="Z27" s="62">
        <v>1</v>
      </c>
      <c r="AA27" s="62">
        <v>0</v>
      </c>
      <c r="AB27" s="62">
        <v>1</v>
      </c>
      <c r="AC27" s="62">
        <v>0</v>
      </c>
      <c r="AD27" s="62">
        <v>1</v>
      </c>
      <c r="AE27" s="62">
        <v>1</v>
      </c>
      <c r="AF27" s="62">
        <v>0</v>
      </c>
      <c r="AG27" s="62">
        <v>0</v>
      </c>
      <c r="AH27" s="62">
        <v>1</v>
      </c>
      <c r="AI27" s="62">
        <v>0</v>
      </c>
      <c r="AJ27" s="62">
        <v>1</v>
      </c>
      <c r="AK27" s="62">
        <v>0</v>
      </c>
      <c r="AL27" s="62">
        <v>1</v>
      </c>
      <c r="AM27" s="62"/>
      <c r="AN27" s="6" t="str">
        <f>+madde!B26</f>
        <v>M46</v>
      </c>
      <c r="AO27" s="7"/>
      <c r="AP27" s="18">
        <f>+madde!D26</f>
        <v>0</v>
      </c>
      <c r="AQ27" s="17" t="str">
        <f>+madde!K26</f>
        <v>Aile İçi İletişim</v>
      </c>
      <c r="AR27" s="2">
        <f t="shared" ref="AR27" si="1">+G92</f>
        <v>1</v>
      </c>
    </row>
    <row r="28" spans="2:44" ht="13.5" customHeight="1" thickBot="1" x14ac:dyDescent="0.3">
      <c r="B28" s="61" t="s">
        <v>229</v>
      </c>
      <c r="C28" s="62">
        <v>0</v>
      </c>
      <c r="D28" s="62">
        <v>1</v>
      </c>
      <c r="E28" s="62">
        <v>1</v>
      </c>
      <c r="F28" s="62">
        <v>0</v>
      </c>
      <c r="G28" s="62">
        <v>1</v>
      </c>
      <c r="H28" s="62">
        <v>0</v>
      </c>
      <c r="I28" s="62">
        <v>0</v>
      </c>
      <c r="J28" s="62">
        <v>1</v>
      </c>
      <c r="K28" s="62">
        <v>1</v>
      </c>
      <c r="L28" s="62">
        <v>0</v>
      </c>
      <c r="M28" s="62">
        <v>0</v>
      </c>
      <c r="N28" s="62">
        <v>1</v>
      </c>
      <c r="O28" s="62">
        <v>1</v>
      </c>
      <c r="P28" s="62">
        <v>0</v>
      </c>
      <c r="Q28" s="62">
        <v>1</v>
      </c>
      <c r="R28" s="62">
        <v>0</v>
      </c>
      <c r="S28" s="62">
        <v>0</v>
      </c>
      <c r="T28" s="62">
        <v>1</v>
      </c>
      <c r="U28" s="62">
        <v>1</v>
      </c>
      <c r="V28" s="62">
        <v>0</v>
      </c>
      <c r="W28" s="62">
        <v>1</v>
      </c>
      <c r="X28" s="62">
        <v>0</v>
      </c>
      <c r="Y28" s="62">
        <v>0</v>
      </c>
      <c r="Z28" s="62">
        <v>1</v>
      </c>
      <c r="AA28" s="62">
        <v>1</v>
      </c>
      <c r="AB28" s="62">
        <v>0</v>
      </c>
      <c r="AC28" s="62">
        <v>1</v>
      </c>
      <c r="AD28" s="62">
        <v>0</v>
      </c>
      <c r="AE28" s="62">
        <v>0</v>
      </c>
      <c r="AF28" s="62">
        <v>1</v>
      </c>
      <c r="AG28" s="62">
        <v>1</v>
      </c>
      <c r="AH28" s="62">
        <v>0</v>
      </c>
      <c r="AI28" s="62">
        <v>1</v>
      </c>
      <c r="AJ28" s="62">
        <v>0</v>
      </c>
      <c r="AK28" s="62">
        <v>0</v>
      </c>
      <c r="AL28" s="62">
        <v>1</v>
      </c>
      <c r="AM28" s="62"/>
      <c r="AN28" s="6" t="str">
        <f>+madde!B27</f>
        <v>M06</v>
      </c>
      <c r="AO28" s="7">
        <v>24</v>
      </c>
      <c r="AP28" s="18" t="str">
        <f>+madde!D27</f>
        <v>Öfkemi kontrol etmek</v>
      </c>
      <c r="AQ28" s="17" t="str">
        <f>+madde!K27</f>
        <v>Öfke Yönetimi</v>
      </c>
      <c r="AR28" s="2">
        <f>+Z72</f>
        <v>1</v>
      </c>
    </row>
    <row r="29" spans="2:44" ht="13.5" customHeight="1" thickBot="1" x14ac:dyDescent="0.3">
      <c r="B29" s="61" t="s">
        <v>229</v>
      </c>
      <c r="C29" s="62">
        <v>1</v>
      </c>
      <c r="D29" s="62">
        <v>0</v>
      </c>
      <c r="E29" s="62">
        <v>1</v>
      </c>
      <c r="F29" s="62">
        <v>0</v>
      </c>
      <c r="G29" s="62">
        <v>1</v>
      </c>
      <c r="H29" s="62">
        <v>0</v>
      </c>
      <c r="I29" s="62">
        <v>0</v>
      </c>
      <c r="J29" s="62">
        <v>1</v>
      </c>
      <c r="K29" s="62">
        <v>1</v>
      </c>
      <c r="L29" s="62">
        <v>0</v>
      </c>
      <c r="M29" s="62">
        <v>1</v>
      </c>
      <c r="N29" s="62">
        <v>0</v>
      </c>
      <c r="O29" s="62">
        <v>0</v>
      </c>
      <c r="P29" s="62">
        <v>1</v>
      </c>
      <c r="Q29" s="62">
        <v>0</v>
      </c>
      <c r="R29" s="62">
        <v>1</v>
      </c>
      <c r="S29" s="62">
        <v>0</v>
      </c>
      <c r="T29" s="62">
        <v>1</v>
      </c>
      <c r="U29" s="62">
        <v>0</v>
      </c>
      <c r="V29" s="62">
        <v>1</v>
      </c>
      <c r="W29" s="62">
        <v>0</v>
      </c>
      <c r="X29" s="62">
        <v>1</v>
      </c>
      <c r="Y29" s="62">
        <v>0</v>
      </c>
      <c r="Z29" s="62">
        <v>1</v>
      </c>
      <c r="AA29" s="62">
        <v>1</v>
      </c>
      <c r="AB29" s="62">
        <v>0</v>
      </c>
      <c r="AC29" s="62">
        <v>0</v>
      </c>
      <c r="AD29" s="62">
        <v>1</v>
      </c>
      <c r="AE29" s="62">
        <v>1</v>
      </c>
      <c r="AF29" s="62">
        <v>0</v>
      </c>
      <c r="AG29" s="62">
        <v>1</v>
      </c>
      <c r="AH29" s="62">
        <v>0</v>
      </c>
      <c r="AI29" s="62">
        <v>0</v>
      </c>
      <c r="AJ29" s="62">
        <v>1</v>
      </c>
      <c r="AK29" s="62">
        <v>1</v>
      </c>
      <c r="AL29" s="62">
        <v>0</v>
      </c>
      <c r="AM29" s="62"/>
      <c r="AN29" s="6" t="str">
        <f>+madde!B28</f>
        <v>M09</v>
      </c>
      <c r="AO29" s="7">
        <v>25</v>
      </c>
      <c r="AP29" s="18" t="str">
        <f>+madde!D28</f>
        <v>Bir şeyi yapmak istemediğimde “HAYIR” diyebilmek</v>
      </c>
      <c r="AQ29" s="17" t="str">
        <f>+madde!K28</f>
        <v>Sınır Koyma</v>
      </c>
      <c r="AR29" s="2">
        <f>+AA72</f>
        <v>1</v>
      </c>
    </row>
    <row r="30" spans="2:44" ht="13.5" customHeight="1" thickBot="1" x14ac:dyDescent="0.3">
      <c r="B30" s="61" t="s">
        <v>230</v>
      </c>
      <c r="C30" s="62">
        <v>1</v>
      </c>
      <c r="D30" s="62">
        <v>0</v>
      </c>
      <c r="E30" s="62">
        <v>1</v>
      </c>
      <c r="F30" s="62">
        <v>0</v>
      </c>
      <c r="G30" s="62">
        <v>1</v>
      </c>
      <c r="H30" s="62">
        <v>0</v>
      </c>
      <c r="I30" s="62">
        <v>1</v>
      </c>
      <c r="J30" s="62">
        <v>0</v>
      </c>
      <c r="K30" s="62">
        <v>1</v>
      </c>
      <c r="L30" s="62">
        <v>0</v>
      </c>
      <c r="M30" s="62">
        <v>0</v>
      </c>
      <c r="N30" s="62">
        <v>1</v>
      </c>
      <c r="O30" s="62">
        <v>1</v>
      </c>
      <c r="P30" s="62">
        <v>0</v>
      </c>
      <c r="Q30" s="62">
        <v>0</v>
      </c>
      <c r="R30" s="62">
        <v>1</v>
      </c>
      <c r="S30" s="62">
        <v>1</v>
      </c>
      <c r="T30" s="62">
        <v>0</v>
      </c>
      <c r="U30" s="62">
        <v>0</v>
      </c>
      <c r="V30" s="62">
        <v>1</v>
      </c>
      <c r="W30" s="62">
        <v>0</v>
      </c>
      <c r="X30" s="62">
        <v>1</v>
      </c>
      <c r="Y30" s="62">
        <v>0</v>
      </c>
      <c r="Z30" s="62">
        <v>1</v>
      </c>
      <c r="AA30" s="62">
        <v>0</v>
      </c>
      <c r="AB30" s="62">
        <v>1</v>
      </c>
      <c r="AC30" s="62">
        <v>1</v>
      </c>
      <c r="AD30" s="62">
        <v>0</v>
      </c>
      <c r="AE30" s="62">
        <v>0</v>
      </c>
      <c r="AF30" s="62">
        <v>1</v>
      </c>
      <c r="AG30" s="62">
        <v>0</v>
      </c>
      <c r="AH30" s="62">
        <v>1</v>
      </c>
      <c r="AI30" s="62">
        <v>0</v>
      </c>
      <c r="AJ30" s="62">
        <v>1</v>
      </c>
      <c r="AK30" s="62">
        <v>0</v>
      </c>
      <c r="AL30" s="62">
        <v>1</v>
      </c>
      <c r="AM30" s="62"/>
      <c r="AN30" s="6" t="str">
        <f>+madde!B29</f>
        <v>M27</v>
      </c>
      <c r="AO30" s="7">
        <v>26</v>
      </c>
      <c r="AP30" s="18" t="str">
        <f>+madde!D29</f>
        <v>Okul ve sınıf kurallarını benimseme</v>
      </c>
      <c r="AQ30" s="17" t="str">
        <f>+madde!K29</f>
        <v>Okula ve Çevreye Uyum/Okul Kuralları</v>
      </c>
      <c r="AR30" s="2">
        <f>+AB72</f>
        <v>0</v>
      </c>
    </row>
    <row r="31" spans="2:44" ht="13.5" customHeight="1" thickBot="1" x14ac:dyDescent="0.3">
      <c r="B31" s="61" t="s">
        <v>230</v>
      </c>
      <c r="C31" s="62">
        <v>1</v>
      </c>
      <c r="D31" s="62">
        <v>0</v>
      </c>
      <c r="E31" s="62">
        <v>1</v>
      </c>
      <c r="F31" s="62">
        <v>0</v>
      </c>
      <c r="G31" s="62">
        <v>1</v>
      </c>
      <c r="H31" s="62">
        <v>0</v>
      </c>
      <c r="I31" s="62">
        <v>1</v>
      </c>
      <c r="J31" s="62">
        <v>0</v>
      </c>
      <c r="K31" s="62">
        <v>1</v>
      </c>
      <c r="L31" s="62">
        <v>0</v>
      </c>
      <c r="M31" s="62">
        <v>1</v>
      </c>
      <c r="N31" s="62">
        <v>0</v>
      </c>
      <c r="O31" s="62">
        <v>1</v>
      </c>
      <c r="P31" s="62">
        <v>0</v>
      </c>
      <c r="Q31" s="62">
        <v>1</v>
      </c>
      <c r="R31" s="62">
        <v>0</v>
      </c>
      <c r="S31" s="62">
        <v>1</v>
      </c>
      <c r="T31" s="62">
        <v>0</v>
      </c>
      <c r="U31" s="62">
        <v>1</v>
      </c>
      <c r="V31" s="62">
        <v>0</v>
      </c>
      <c r="W31" s="62">
        <v>1</v>
      </c>
      <c r="X31" s="62">
        <v>0</v>
      </c>
      <c r="Y31" s="62">
        <v>1</v>
      </c>
      <c r="Z31" s="62">
        <v>0</v>
      </c>
      <c r="AA31" s="62">
        <v>1</v>
      </c>
      <c r="AB31" s="62">
        <v>0</v>
      </c>
      <c r="AC31" s="62">
        <v>1</v>
      </c>
      <c r="AD31" s="62">
        <v>0</v>
      </c>
      <c r="AE31" s="62">
        <v>1</v>
      </c>
      <c r="AF31" s="62">
        <v>0</v>
      </c>
      <c r="AG31" s="62">
        <v>1</v>
      </c>
      <c r="AH31" s="62">
        <v>0</v>
      </c>
      <c r="AI31" s="62">
        <v>1</v>
      </c>
      <c r="AJ31" s="62">
        <v>0</v>
      </c>
      <c r="AK31" s="62">
        <v>1</v>
      </c>
      <c r="AL31" s="62">
        <v>0</v>
      </c>
      <c r="AM31" s="62"/>
      <c r="AN31" s="6" t="str">
        <f>+madde!B30</f>
        <v>M10</v>
      </c>
      <c r="AO31" s="7">
        <v>27</v>
      </c>
      <c r="AP31" s="18" t="str">
        <f>+madde!D30</f>
        <v>İletişim becerilerimi geliştirmek (ör., karşımızdakinin beden ve yüz hareketlerinden duygularını tahmin etmek, söz kesmeden dinlemek)</v>
      </c>
      <c r="AQ31" s="17" t="str">
        <f>+madde!K30</f>
        <v>İletişim Becerileri</v>
      </c>
      <c r="AR31" s="2">
        <f>+AC72</f>
        <v>0</v>
      </c>
    </row>
    <row r="32" spans="2:44" ht="13.5" customHeight="1" thickBot="1" x14ac:dyDescent="0.3">
      <c r="B32" s="61" t="s">
        <v>230</v>
      </c>
      <c r="C32" s="62">
        <v>1</v>
      </c>
      <c r="D32" s="62">
        <v>0</v>
      </c>
      <c r="E32" s="62">
        <v>1</v>
      </c>
      <c r="F32" s="62">
        <v>0</v>
      </c>
      <c r="G32" s="62">
        <v>1</v>
      </c>
      <c r="H32" s="62">
        <v>0</v>
      </c>
      <c r="I32" s="62">
        <v>1</v>
      </c>
      <c r="J32" s="62">
        <v>0</v>
      </c>
      <c r="K32" s="62">
        <v>1</v>
      </c>
      <c r="L32" s="62">
        <v>0</v>
      </c>
      <c r="M32" s="62">
        <v>1</v>
      </c>
      <c r="N32" s="62">
        <v>0</v>
      </c>
      <c r="O32" s="62">
        <v>1</v>
      </c>
      <c r="P32" s="62">
        <v>0</v>
      </c>
      <c r="Q32" s="62">
        <v>1</v>
      </c>
      <c r="R32" s="62">
        <v>0</v>
      </c>
      <c r="S32" s="62">
        <v>1</v>
      </c>
      <c r="T32" s="62">
        <v>0</v>
      </c>
      <c r="U32" s="62">
        <v>1</v>
      </c>
      <c r="V32" s="62">
        <v>0</v>
      </c>
      <c r="W32" s="62">
        <v>1</v>
      </c>
      <c r="X32" s="62">
        <v>0</v>
      </c>
      <c r="Y32" s="62">
        <v>1</v>
      </c>
      <c r="Z32" s="62">
        <v>0</v>
      </c>
      <c r="AA32" s="62">
        <v>1</v>
      </c>
      <c r="AB32" s="62">
        <v>0</v>
      </c>
      <c r="AC32" s="62">
        <v>1</v>
      </c>
      <c r="AD32" s="62">
        <v>0</v>
      </c>
      <c r="AE32" s="62">
        <v>1</v>
      </c>
      <c r="AF32" s="62">
        <v>0</v>
      </c>
      <c r="AG32" s="62">
        <v>1</v>
      </c>
      <c r="AH32" s="62">
        <v>0</v>
      </c>
      <c r="AI32" s="62">
        <v>1</v>
      </c>
      <c r="AJ32" s="62">
        <v>0</v>
      </c>
      <c r="AK32" s="62">
        <v>1</v>
      </c>
      <c r="AL32" s="62">
        <v>0</v>
      </c>
      <c r="AM32" s="62"/>
      <c r="AN32" s="6" t="str">
        <f>+madde!B31</f>
        <v>M38</v>
      </c>
      <c r="AO32" s="7">
        <v>28</v>
      </c>
      <c r="AP32" s="18" t="str">
        <f>+madde!D31</f>
        <v>Rehber öğretmenden/psikolojik danışmandan hangi konularda yardım alabileceğimi öğrenmek</v>
      </c>
      <c r="AQ32" s="17" t="str">
        <f>+madde!K31</f>
        <v>Rehberlik ve Psikolojik Danışma Servisinin Tanıtılması</v>
      </c>
      <c r="AR32" s="2">
        <f>+AD72</f>
        <v>1</v>
      </c>
    </row>
    <row r="33" spans="2:44" ht="13.5" customHeight="1" thickBot="1" x14ac:dyDescent="0.3">
      <c r="B33" s="61" t="s">
        <v>226</v>
      </c>
      <c r="C33" s="62">
        <v>0</v>
      </c>
      <c r="D33" s="62">
        <v>1</v>
      </c>
      <c r="E33" s="62">
        <v>0</v>
      </c>
      <c r="F33" s="62">
        <v>1</v>
      </c>
      <c r="G33" s="62">
        <v>1</v>
      </c>
      <c r="H33" s="62">
        <v>0</v>
      </c>
      <c r="I33" s="62">
        <v>0</v>
      </c>
      <c r="J33" s="62">
        <v>1</v>
      </c>
      <c r="K33" s="62">
        <v>0</v>
      </c>
      <c r="L33" s="62">
        <v>1</v>
      </c>
      <c r="M33" s="62">
        <v>0</v>
      </c>
      <c r="N33" s="62">
        <v>1</v>
      </c>
      <c r="O33" s="62">
        <v>0</v>
      </c>
      <c r="P33" s="62">
        <v>1</v>
      </c>
      <c r="Q33" s="62">
        <v>1</v>
      </c>
      <c r="R33" s="62">
        <v>0</v>
      </c>
      <c r="S33" s="62">
        <v>0</v>
      </c>
      <c r="T33" s="62">
        <v>1</v>
      </c>
      <c r="U33" s="62">
        <v>1</v>
      </c>
      <c r="V33" s="62">
        <v>0</v>
      </c>
      <c r="W33" s="62">
        <v>1</v>
      </c>
      <c r="X33" s="62">
        <v>0</v>
      </c>
      <c r="Y33" s="62">
        <v>0</v>
      </c>
      <c r="Z33" s="62">
        <v>1</v>
      </c>
      <c r="AA33" s="62">
        <v>1</v>
      </c>
      <c r="AB33" s="62">
        <v>0</v>
      </c>
      <c r="AC33" s="62">
        <v>1</v>
      </c>
      <c r="AD33" s="62">
        <v>0</v>
      </c>
      <c r="AE33" s="62">
        <v>0</v>
      </c>
      <c r="AF33" s="62">
        <v>1</v>
      </c>
      <c r="AG33" s="62">
        <v>1</v>
      </c>
      <c r="AH33" s="62">
        <v>0</v>
      </c>
      <c r="AI33" s="62">
        <v>0</v>
      </c>
      <c r="AJ33" s="62">
        <v>1</v>
      </c>
      <c r="AK33" s="62">
        <v>1</v>
      </c>
      <c r="AL33" s="62">
        <v>0</v>
      </c>
      <c r="AM33" s="62"/>
      <c r="AN33" s="6" t="str">
        <f>+madde!B32</f>
        <v>M01</v>
      </c>
      <c r="AO33" s="7">
        <v>29</v>
      </c>
      <c r="AP33" s="18" t="str">
        <f>+madde!D32</f>
        <v>Kendime güvenmeyi öğrenmek</v>
      </c>
      <c r="AQ33" s="17" t="str">
        <f>+madde!K32</f>
        <v>Özgüven Geliştirme</v>
      </c>
      <c r="AR33" s="2">
        <f>+AE72</f>
        <v>0</v>
      </c>
    </row>
    <row r="34" spans="2:44" ht="13.5" customHeight="1" thickBot="1" x14ac:dyDescent="0.3">
      <c r="B34" s="61" t="s">
        <v>229</v>
      </c>
      <c r="C34" s="62">
        <v>0</v>
      </c>
      <c r="D34" s="62">
        <v>1</v>
      </c>
      <c r="E34" s="62">
        <v>0</v>
      </c>
      <c r="F34" s="62">
        <v>1</v>
      </c>
      <c r="G34" s="62">
        <v>0</v>
      </c>
      <c r="H34" s="62">
        <v>1</v>
      </c>
      <c r="I34" s="62">
        <v>0</v>
      </c>
      <c r="J34" s="62">
        <v>1</v>
      </c>
      <c r="K34" s="62">
        <v>0</v>
      </c>
      <c r="L34" s="62">
        <v>1</v>
      </c>
      <c r="M34" s="62">
        <v>1</v>
      </c>
      <c r="N34" s="62">
        <v>0</v>
      </c>
      <c r="O34" s="62">
        <v>1</v>
      </c>
      <c r="P34" s="62">
        <v>0</v>
      </c>
      <c r="Q34" s="62">
        <v>1</v>
      </c>
      <c r="R34" s="62">
        <v>0</v>
      </c>
      <c r="S34" s="62">
        <v>0</v>
      </c>
      <c r="T34" s="62">
        <v>1</v>
      </c>
      <c r="U34" s="62">
        <v>1</v>
      </c>
      <c r="V34" s="62">
        <v>0</v>
      </c>
      <c r="W34" s="62">
        <v>0</v>
      </c>
      <c r="X34" s="62">
        <v>1</v>
      </c>
      <c r="Y34" s="62">
        <v>1</v>
      </c>
      <c r="Z34" s="62">
        <v>0</v>
      </c>
      <c r="AA34" s="62">
        <v>1</v>
      </c>
      <c r="AB34" s="62">
        <v>0</v>
      </c>
      <c r="AC34" s="62">
        <v>0</v>
      </c>
      <c r="AD34" s="62">
        <v>1</v>
      </c>
      <c r="AE34" s="62">
        <v>0</v>
      </c>
      <c r="AF34" s="62">
        <v>1</v>
      </c>
      <c r="AG34" s="62">
        <v>0</v>
      </c>
      <c r="AH34" s="62">
        <v>1</v>
      </c>
      <c r="AI34" s="62">
        <v>0</v>
      </c>
      <c r="AJ34" s="62">
        <v>1</v>
      </c>
      <c r="AK34" s="62">
        <v>0</v>
      </c>
      <c r="AL34" s="62">
        <v>1</v>
      </c>
      <c r="AM34" s="62"/>
      <c r="AN34" s="6" t="str">
        <f>+madde!B33</f>
        <v>M35</v>
      </c>
      <c r="AO34" s="7">
        <v>32</v>
      </c>
      <c r="AP34" s="18">
        <f>+madde!D33</f>
        <v>0</v>
      </c>
      <c r="AQ34" s="17" t="str">
        <f>+madde!K33</f>
        <v>Okul ve Çevresindeki Sosyokültürel İmkanlar</v>
      </c>
      <c r="AR34" s="2">
        <f t="shared" ref="AR34" si="2">+F100</f>
        <v>0</v>
      </c>
    </row>
    <row r="35" spans="2:44" ht="13.5" customHeight="1" thickBot="1" x14ac:dyDescent="0.3">
      <c r="B35" s="61" t="s">
        <v>228</v>
      </c>
      <c r="C35" s="62">
        <v>0</v>
      </c>
      <c r="D35" s="62">
        <v>1</v>
      </c>
      <c r="E35" s="62">
        <v>1</v>
      </c>
      <c r="F35" s="62">
        <v>0</v>
      </c>
      <c r="G35" s="62">
        <v>1</v>
      </c>
      <c r="H35" s="62">
        <v>0</v>
      </c>
      <c r="I35" s="62">
        <v>0</v>
      </c>
      <c r="J35" s="62">
        <v>1</v>
      </c>
      <c r="K35" s="62">
        <v>1</v>
      </c>
      <c r="L35" s="62">
        <v>0</v>
      </c>
      <c r="M35" s="62">
        <v>1</v>
      </c>
      <c r="N35" s="62">
        <v>0</v>
      </c>
      <c r="O35" s="62">
        <v>1</v>
      </c>
      <c r="P35" s="62">
        <v>0</v>
      </c>
      <c r="Q35" s="62">
        <v>0</v>
      </c>
      <c r="R35" s="62">
        <v>1</v>
      </c>
      <c r="S35" s="62">
        <v>0</v>
      </c>
      <c r="T35" s="62">
        <v>1</v>
      </c>
      <c r="U35" s="62">
        <v>1</v>
      </c>
      <c r="V35" s="62">
        <v>0</v>
      </c>
      <c r="W35" s="62">
        <v>0</v>
      </c>
      <c r="X35" s="62">
        <v>1</v>
      </c>
      <c r="Y35" s="62">
        <v>0</v>
      </c>
      <c r="Z35" s="62">
        <v>1</v>
      </c>
      <c r="AA35" s="62">
        <v>1</v>
      </c>
      <c r="AB35" s="62">
        <v>0</v>
      </c>
      <c r="AC35" s="62">
        <v>0</v>
      </c>
      <c r="AD35" s="62">
        <v>1</v>
      </c>
      <c r="AE35" s="62">
        <v>1</v>
      </c>
      <c r="AF35" s="62">
        <v>0</v>
      </c>
      <c r="AG35" s="62">
        <v>1</v>
      </c>
      <c r="AH35" s="62">
        <v>0</v>
      </c>
      <c r="AI35" s="62">
        <v>0</v>
      </c>
      <c r="AJ35" s="62">
        <v>1</v>
      </c>
      <c r="AK35" s="62">
        <v>1</v>
      </c>
      <c r="AL35" s="62">
        <v>0</v>
      </c>
      <c r="AM35" s="62"/>
      <c r="AN35" s="6" t="str">
        <f>+madde!B34</f>
        <v>M22</v>
      </c>
      <c r="AO35" s="7">
        <v>30</v>
      </c>
      <c r="AP35" s="18" t="str">
        <f>+madde!D34</f>
        <v>İlgilerimi (ör., kodlama, spor, resim ve müzik) keşfetmek</v>
      </c>
      <c r="AQ35" s="17" t="str">
        <f>+madde!K34</f>
        <v xml:space="preserve">Meslek ile İlgi, Değer, Yetenek ve Kişisel Özellik </v>
      </c>
      <c r="AR35" s="2">
        <f>+AF72</f>
        <v>1</v>
      </c>
    </row>
    <row r="36" spans="2:44" ht="13.5" customHeight="1" thickBot="1" x14ac:dyDescent="0.3">
      <c r="B36" s="61" t="s">
        <v>231</v>
      </c>
      <c r="C36" s="62">
        <v>1</v>
      </c>
      <c r="D36" s="62">
        <v>0</v>
      </c>
      <c r="E36" s="62">
        <v>1</v>
      </c>
      <c r="F36" s="62">
        <v>0</v>
      </c>
      <c r="G36" s="62">
        <v>0</v>
      </c>
      <c r="H36" s="62">
        <v>1</v>
      </c>
      <c r="I36" s="62">
        <v>1</v>
      </c>
      <c r="J36" s="62">
        <v>0</v>
      </c>
      <c r="K36" s="62">
        <v>1</v>
      </c>
      <c r="L36" s="62">
        <v>0</v>
      </c>
      <c r="M36" s="62">
        <v>1</v>
      </c>
      <c r="N36" s="62">
        <v>0</v>
      </c>
      <c r="O36" s="62">
        <v>1</v>
      </c>
      <c r="P36" s="62">
        <v>0</v>
      </c>
      <c r="Q36" s="62">
        <v>1</v>
      </c>
      <c r="R36" s="62">
        <v>0</v>
      </c>
      <c r="S36" s="62">
        <v>1</v>
      </c>
      <c r="T36" s="62">
        <v>0</v>
      </c>
      <c r="U36" s="62">
        <v>1</v>
      </c>
      <c r="V36" s="62">
        <v>0</v>
      </c>
      <c r="W36" s="62">
        <v>1</v>
      </c>
      <c r="X36" s="62">
        <v>0</v>
      </c>
      <c r="Y36" s="62">
        <v>1</v>
      </c>
      <c r="Z36" s="62">
        <v>0</v>
      </c>
      <c r="AA36" s="62">
        <v>1</v>
      </c>
      <c r="AB36" s="62">
        <v>0</v>
      </c>
      <c r="AC36" s="62">
        <v>0</v>
      </c>
      <c r="AD36" s="62">
        <v>1</v>
      </c>
      <c r="AE36" s="62">
        <v>1</v>
      </c>
      <c r="AF36" s="62">
        <v>0</v>
      </c>
      <c r="AG36" s="62">
        <v>0</v>
      </c>
      <c r="AH36" s="62">
        <v>1</v>
      </c>
      <c r="AI36" s="62">
        <v>1</v>
      </c>
      <c r="AJ36" s="62">
        <v>0</v>
      </c>
      <c r="AK36" s="62">
        <v>1</v>
      </c>
      <c r="AL36" s="62">
        <v>0</v>
      </c>
      <c r="AM36" s="62"/>
      <c r="AN36" s="6" t="str">
        <f>+madde!B35</f>
        <v>M37</v>
      </c>
      <c r="AO36" s="7">
        <v>31</v>
      </c>
      <c r="AP36" s="18" t="str">
        <f>+madde!D35</f>
        <v>Sınav kaygısı ile başa çıkmayı öğrenmek</v>
      </c>
      <c r="AQ36" s="17" t="str">
        <f>+madde!K35</f>
        <v>Sınav Kaygısı</v>
      </c>
      <c r="AR36" s="2">
        <f>+AG72</f>
        <v>1</v>
      </c>
    </row>
    <row r="37" spans="2:44" ht="13.5" customHeight="1" thickBot="1" x14ac:dyDescent="0.3">
      <c r="B37" s="61" t="s">
        <v>232</v>
      </c>
      <c r="C37" s="62">
        <v>0</v>
      </c>
      <c r="D37" s="62">
        <v>1</v>
      </c>
      <c r="E37" s="62">
        <v>0</v>
      </c>
      <c r="F37" s="62">
        <v>1</v>
      </c>
      <c r="G37" s="62">
        <v>0</v>
      </c>
      <c r="H37" s="62">
        <v>1</v>
      </c>
      <c r="I37" s="62">
        <v>1</v>
      </c>
      <c r="J37" s="62">
        <v>0</v>
      </c>
      <c r="K37" s="62">
        <v>0</v>
      </c>
      <c r="L37" s="62">
        <v>1</v>
      </c>
      <c r="M37" s="62">
        <v>0</v>
      </c>
      <c r="N37" s="62">
        <v>1</v>
      </c>
      <c r="O37" s="62">
        <v>0</v>
      </c>
      <c r="P37" s="62">
        <v>1</v>
      </c>
      <c r="Q37" s="62">
        <v>0</v>
      </c>
      <c r="R37" s="62">
        <v>1</v>
      </c>
      <c r="S37" s="62">
        <v>1</v>
      </c>
      <c r="T37" s="62">
        <v>0</v>
      </c>
      <c r="U37" s="62">
        <v>0</v>
      </c>
      <c r="V37" s="62">
        <v>1</v>
      </c>
      <c r="W37" s="62">
        <v>1</v>
      </c>
      <c r="X37" s="62">
        <v>0</v>
      </c>
      <c r="Y37" s="62">
        <v>1</v>
      </c>
      <c r="Z37" s="62">
        <v>0</v>
      </c>
      <c r="AA37" s="62">
        <v>1</v>
      </c>
      <c r="AB37" s="62">
        <v>0</v>
      </c>
      <c r="AC37" s="62">
        <v>1</v>
      </c>
      <c r="AD37" s="62">
        <v>0</v>
      </c>
      <c r="AE37" s="62">
        <v>0</v>
      </c>
      <c r="AF37" s="62">
        <v>1</v>
      </c>
      <c r="AG37" s="62">
        <v>1</v>
      </c>
      <c r="AH37" s="62">
        <v>0</v>
      </c>
      <c r="AI37" s="62">
        <v>0</v>
      </c>
      <c r="AJ37" s="62">
        <v>1</v>
      </c>
      <c r="AK37" s="62">
        <v>1</v>
      </c>
      <c r="AL37" s="62">
        <v>0</v>
      </c>
      <c r="AM37" s="62"/>
      <c r="AN37" s="6" t="str">
        <f>+madde!B36</f>
        <v>M41</v>
      </c>
      <c r="AO37" s="7">
        <v>32</v>
      </c>
      <c r="AP37" s="18" t="str">
        <f>+madde!D36</f>
        <v xml:space="preserve">Bedenimi korumayı öğrenmek (ör., Başkalarının bedenime dokunmasına izin vermemek) </v>
      </c>
      <c r="AQ37" s="17" t="str">
        <f>+madde!K36</f>
        <v>İhmal ve İstismardan Korunma</v>
      </c>
      <c r="AR37" s="2">
        <f>+AH72</f>
        <v>0</v>
      </c>
    </row>
    <row r="38" spans="2:44" ht="13.5" customHeight="1" thickBot="1" x14ac:dyDescent="0.3">
      <c r="B38" s="61" t="s">
        <v>228</v>
      </c>
      <c r="C38" s="62">
        <v>1</v>
      </c>
      <c r="D38" s="62">
        <v>0</v>
      </c>
      <c r="E38" s="62">
        <v>1</v>
      </c>
      <c r="F38" s="62">
        <v>0</v>
      </c>
      <c r="G38" s="62">
        <v>0</v>
      </c>
      <c r="H38" s="62">
        <v>1</v>
      </c>
      <c r="I38" s="62">
        <v>1</v>
      </c>
      <c r="J38" s="62">
        <v>0</v>
      </c>
      <c r="K38" s="62">
        <v>1</v>
      </c>
      <c r="L38" s="62">
        <v>0</v>
      </c>
      <c r="M38" s="62">
        <v>0</v>
      </c>
      <c r="N38" s="62">
        <v>1</v>
      </c>
      <c r="O38" s="62">
        <v>0</v>
      </c>
      <c r="P38" s="62">
        <v>1</v>
      </c>
      <c r="Q38" s="62">
        <v>0</v>
      </c>
      <c r="R38" s="62">
        <v>1</v>
      </c>
      <c r="S38" s="62">
        <v>0</v>
      </c>
      <c r="T38" s="62">
        <v>1</v>
      </c>
      <c r="U38" s="62">
        <v>0</v>
      </c>
      <c r="V38" s="62">
        <v>1</v>
      </c>
      <c r="W38" s="62">
        <v>0</v>
      </c>
      <c r="X38" s="62">
        <v>1</v>
      </c>
      <c r="Y38" s="62">
        <v>0</v>
      </c>
      <c r="Z38" s="62">
        <v>1</v>
      </c>
      <c r="AA38" s="62">
        <v>0</v>
      </c>
      <c r="AB38" s="62">
        <v>1</v>
      </c>
      <c r="AC38" s="62">
        <v>0</v>
      </c>
      <c r="AD38" s="62">
        <v>1</v>
      </c>
      <c r="AE38" s="62">
        <v>0</v>
      </c>
      <c r="AF38" s="62">
        <v>1</v>
      </c>
      <c r="AG38" s="62">
        <v>0</v>
      </c>
      <c r="AH38" s="62">
        <v>1</v>
      </c>
      <c r="AI38" s="62">
        <v>0</v>
      </c>
      <c r="AJ38" s="62">
        <v>1</v>
      </c>
      <c r="AK38" s="62">
        <v>0</v>
      </c>
      <c r="AL38" s="62">
        <v>1</v>
      </c>
      <c r="AM38" s="62"/>
      <c r="AN38" s="6" t="str">
        <f>+madde!B37</f>
        <v>M18</v>
      </c>
      <c r="AO38" s="7">
        <v>33</v>
      </c>
      <c r="AP38" s="18" t="str">
        <f>+madde!D37</f>
        <v>Riskli davranışlardan kaçınmayı öğrenmek (ör., tehlikeli arkadaş gruplarına katılmaktan, okuldan kaçmaktan ve kavgaya karışmaktan kaçınmak)</v>
      </c>
      <c r="AQ38" s="17" t="str">
        <f>+madde!K37</f>
        <v>Yaşam Becerileri</v>
      </c>
      <c r="AR38" s="2">
        <f>+AI72</f>
        <v>0</v>
      </c>
    </row>
    <row r="39" spans="2:44" ht="13.5" customHeight="1" thickBot="1" x14ac:dyDescent="0.3">
      <c r="B39" s="61" t="s">
        <v>228</v>
      </c>
      <c r="C39" s="62">
        <v>0</v>
      </c>
      <c r="D39" s="62">
        <v>1</v>
      </c>
      <c r="E39" s="62">
        <v>0</v>
      </c>
      <c r="F39" s="62">
        <v>1</v>
      </c>
      <c r="G39" s="62">
        <v>0</v>
      </c>
      <c r="H39" s="62">
        <v>1</v>
      </c>
      <c r="I39" s="62">
        <v>1</v>
      </c>
      <c r="J39" s="62">
        <v>0</v>
      </c>
      <c r="K39" s="62">
        <v>0</v>
      </c>
      <c r="L39" s="62">
        <v>1</v>
      </c>
      <c r="M39" s="62">
        <v>1</v>
      </c>
      <c r="N39" s="62">
        <v>0</v>
      </c>
      <c r="O39" s="62">
        <v>1</v>
      </c>
      <c r="P39" s="62">
        <v>0</v>
      </c>
      <c r="Q39" s="62">
        <v>0</v>
      </c>
      <c r="R39" s="62">
        <v>1</v>
      </c>
      <c r="S39" s="62">
        <v>1</v>
      </c>
      <c r="T39" s="62">
        <v>0</v>
      </c>
      <c r="U39" s="62">
        <v>1</v>
      </c>
      <c r="V39" s="62">
        <v>0</v>
      </c>
      <c r="W39" s="62">
        <v>0</v>
      </c>
      <c r="X39" s="62">
        <v>1</v>
      </c>
      <c r="Y39" s="62">
        <v>0</v>
      </c>
      <c r="Z39" s="62">
        <v>1</v>
      </c>
      <c r="AA39" s="62">
        <v>1</v>
      </c>
      <c r="AB39" s="62">
        <v>0</v>
      </c>
      <c r="AC39" s="62">
        <v>0</v>
      </c>
      <c r="AD39" s="62">
        <v>1</v>
      </c>
      <c r="AE39" s="62">
        <v>1</v>
      </c>
      <c r="AF39" s="62">
        <v>0</v>
      </c>
      <c r="AG39" s="62">
        <v>1</v>
      </c>
      <c r="AH39" s="62">
        <v>0</v>
      </c>
      <c r="AI39" s="62">
        <v>0</v>
      </c>
      <c r="AJ39" s="62">
        <v>1</v>
      </c>
      <c r="AK39" s="62">
        <v>0</v>
      </c>
      <c r="AL39" s="62">
        <v>1</v>
      </c>
      <c r="AM39" s="62"/>
      <c r="AN39" s="6" t="str">
        <f>+madde!B38</f>
        <v>M44</v>
      </c>
      <c r="AO39" s="7">
        <v>34</v>
      </c>
      <c r="AP39" s="18" t="str">
        <f>+madde!D38</f>
        <v>Sağlıklı yaşam becerilerini kazanmak (ör., spor yapmak, sağlıklı beslenmek)</v>
      </c>
      <c r="AQ39" s="17" t="str">
        <f>+madde!K38</f>
        <v>Sağlıklı Yaşam</v>
      </c>
      <c r="AR39" s="2">
        <f>+AJ72</f>
        <v>1</v>
      </c>
    </row>
    <row r="40" spans="2:44" ht="13.5" customHeight="1" thickBot="1" x14ac:dyDescent="0.3">
      <c r="B40" s="61" t="s">
        <v>233</v>
      </c>
      <c r="C40" s="62">
        <v>0</v>
      </c>
      <c r="D40" s="62">
        <v>1</v>
      </c>
      <c r="E40" s="62">
        <v>1</v>
      </c>
      <c r="F40" s="62">
        <v>0</v>
      </c>
      <c r="G40" s="62">
        <v>0</v>
      </c>
      <c r="H40" s="62">
        <v>1</v>
      </c>
      <c r="I40" s="62">
        <v>1</v>
      </c>
      <c r="J40" s="62">
        <v>0</v>
      </c>
      <c r="K40" s="62">
        <v>1</v>
      </c>
      <c r="L40" s="62">
        <v>0</v>
      </c>
      <c r="M40" s="62">
        <v>0</v>
      </c>
      <c r="N40" s="62">
        <v>1</v>
      </c>
      <c r="O40" s="62">
        <v>0</v>
      </c>
      <c r="P40" s="62">
        <v>1</v>
      </c>
      <c r="Q40" s="62">
        <v>0</v>
      </c>
      <c r="R40" s="62">
        <v>1</v>
      </c>
      <c r="S40" s="62">
        <v>1</v>
      </c>
      <c r="T40" s="62">
        <v>0</v>
      </c>
      <c r="U40" s="62">
        <v>0</v>
      </c>
      <c r="V40" s="62">
        <v>1</v>
      </c>
      <c r="W40" s="62">
        <v>0</v>
      </c>
      <c r="X40" s="62">
        <v>1</v>
      </c>
      <c r="Y40" s="62">
        <v>1</v>
      </c>
      <c r="Z40" s="62">
        <v>0</v>
      </c>
      <c r="AA40" s="62">
        <v>0</v>
      </c>
      <c r="AB40" s="62">
        <v>1</v>
      </c>
      <c r="AC40" s="62">
        <v>0</v>
      </c>
      <c r="AD40" s="62">
        <v>1</v>
      </c>
      <c r="AE40" s="62">
        <v>0</v>
      </c>
      <c r="AF40" s="62">
        <v>1</v>
      </c>
      <c r="AG40" s="62">
        <v>0</v>
      </c>
      <c r="AH40" s="62">
        <v>1</v>
      </c>
      <c r="AI40" s="62">
        <v>0</v>
      </c>
      <c r="AJ40" s="62">
        <v>1</v>
      </c>
      <c r="AK40" s="62">
        <v>0</v>
      </c>
      <c r="AL40" s="62">
        <v>1</v>
      </c>
      <c r="AM40" s="62"/>
      <c r="AN40" s="6" t="str">
        <f>+madde!B39</f>
        <v>M05</v>
      </c>
      <c r="AO40" s="7">
        <v>35</v>
      </c>
      <c r="AP40" s="18" t="str">
        <f>+madde!D39</f>
        <v>Zorbalığa uğradığımda ne yapmam gerektiğini öğrenmek (ör., alay etme, vurma, fotoğraflarımı sosyal medyada izinsiz paylaşma)</v>
      </c>
      <c r="AQ40" s="17" t="str">
        <f>+madde!K39</f>
        <v>Akran Zorbalığı</v>
      </c>
      <c r="AR40" s="2">
        <f>+AK72</f>
        <v>0</v>
      </c>
    </row>
    <row r="41" spans="2:44" ht="13.5" customHeight="1" thickBot="1" x14ac:dyDescent="0.3">
      <c r="B41" s="61" t="s">
        <v>228</v>
      </c>
      <c r="C41" s="62">
        <v>1</v>
      </c>
      <c r="D41" s="62">
        <v>0</v>
      </c>
      <c r="E41" s="62">
        <v>1</v>
      </c>
      <c r="F41" s="62">
        <v>0</v>
      </c>
      <c r="G41" s="62">
        <v>1</v>
      </c>
      <c r="H41" s="62">
        <v>0</v>
      </c>
      <c r="I41" s="62">
        <v>0</v>
      </c>
      <c r="J41" s="62">
        <v>1</v>
      </c>
      <c r="K41" s="62">
        <v>0</v>
      </c>
      <c r="L41" s="62">
        <v>1</v>
      </c>
      <c r="M41" s="62">
        <v>1</v>
      </c>
      <c r="N41" s="62">
        <v>0</v>
      </c>
      <c r="O41" s="62">
        <v>1</v>
      </c>
      <c r="P41" s="62">
        <v>0</v>
      </c>
      <c r="Q41" s="62">
        <v>1</v>
      </c>
      <c r="R41" s="62">
        <v>0</v>
      </c>
      <c r="S41" s="62">
        <v>0</v>
      </c>
      <c r="T41" s="62">
        <v>1</v>
      </c>
      <c r="U41" s="62">
        <v>1</v>
      </c>
      <c r="V41" s="62">
        <v>0</v>
      </c>
      <c r="W41" s="62">
        <v>1</v>
      </c>
      <c r="X41" s="62">
        <v>0</v>
      </c>
      <c r="Y41" s="62">
        <v>0</v>
      </c>
      <c r="Z41" s="62">
        <v>1</v>
      </c>
      <c r="AA41" s="62">
        <v>1</v>
      </c>
      <c r="AB41" s="62">
        <v>0</v>
      </c>
      <c r="AC41" s="62">
        <v>1</v>
      </c>
      <c r="AD41" s="62">
        <v>0</v>
      </c>
      <c r="AE41" s="62">
        <v>1</v>
      </c>
      <c r="AF41" s="62">
        <v>0</v>
      </c>
      <c r="AG41" s="62">
        <v>1</v>
      </c>
      <c r="AH41" s="62">
        <v>0</v>
      </c>
      <c r="AI41" s="62">
        <v>1</v>
      </c>
      <c r="AJ41" s="62">
        <v>0</v>
      </c>
      <c r="AK41" s="62">
        <v>0</v>
      </c>
      <c r="AL41" s="62">
        <v>1</v>
      </c>
      <c r="AM41" s="62"/>
      <c r="AN41" s="6" t="str">
        <f>+madde!B40</f>
        <v>M02</v>
      </c>
      <c r="AO41" s="7">
        <v>36</v>
      </c>
      <c r="AP41" s="18" t="str">
        <f>+madde!D40</f>
        <v>Duygularımı (mutluluk, öfke, kaygı, üzüntü, korku, şaşkınlık gibi) tanımak</v>
      </c>
      <c r="AQ41" s="17" t="str">
        <f>+madde!K40</f>
        <v>Duygu Farkındalığı/Duygu Düzenleme</v>
      </c>
      <c r="AR41" s="2">
        <f>+AL72</f>
        <v>1</v>
      </c>
    </row>
    <row r="42" spans="2:44" ht="13.5" customHeight="1" thickBot="1" x14ac:dyDescent="0.3">
      <c r="B42" s="61" t="s">
        <v>234</v>
      </c>
      <c r="C42" s="62">
        <v>0</v>
      </c>
      <c r="D42" s="62">
        <v>1</v>
      </c>
      <c r="E42" s="62">
        <v>0</v>
      </c>
      <c r="F42" s="62">
        <v>1</v>
      </c>
      <c r="G42" s="62">
        <v>1</v>
      </c>
      <c r="H42" s="62">
        <v>0</v>
      </c>
      <c r="I42" s="62">
        <v>0</v>
      </c>
      <c r="J42" s="62">
        <v>1</v>
      </c>
      <c r="K42" s="62">
        <v>0</v>
      </c>
      <c r="L42" s="62">
        <v>1</v>
      </c>
      <c r="M42" s="62">
        <v>0</v>
      </c>
      <c r="N42" s="62">
        <v>1</v>
      </c>
      <c r="O42" s="62">
        <v>1</v>
      </c>
      <c r="P42" s="62">
        <v>0</v>
      </c>
      <c r="Q42" s="62">
        <v>0</v>
      </c>
      <c r="R42" s="62">
        <v>1</v>
      </c>
      <c r="S42" s="62">
        <v>0</v>
      </c>
      <c r="T42" s="62">
        <v>1</v>
      </c>
      <c r="U42" s="62">
        <v>1</v>
      </c>
      <c r="V42" s="62">
        <v>0</v>
      </c>
      <c r="W42" s="62">
        <v>1</v>
      </c>
      <c r="X42" s="62">
        <v>0</v>
      </c>
      <c r="Y42" s="62">
        <v>1</v>
      </c>
      <c r="Z42" s="62">
        <v>0</v>
      </c>
      <c r="AA42" s="62">
        <v>1</v>
      </c>
      <c r="AB42" s="62">
        <v>0</v>
      </c>
      <c r="AC42" s="62">
        <v>1</v>
      </c>
      <c r="AD42" s="62">
        <v>0</v>
      </c>
      <c r="AE42" s="62">
        <v>1</v>
      </c>
      <c r="AF42" s="62">
        <v>0</v>
      </c>
      <c r="AG42" s="62">
        <v>1</v>
      </c>
      <c r="AH42" s="62">
        <v>0</v>
      </c>
      <c r="AI42" s="62">
        <v>0</v>
      </c>
      <c r="AJ42" s="62">
        <v>1</v>
      </c>
      <c r="AK42" s="62">
        <v>1</v>
      </c>
      <c r="AL42" s="62">
        <v>0</v>
      </c>
      <c r="AM42" s="62"/>
      <c r="AN42" s="2"/>
    </row>
    <row r="43" spans="2:44" ht="13.5" customHeight="1" thickBot="1" x14ac:dyDescent="0.3">
      <c r="B43" s="61" t="s">
        <v>228</v>
      </c>
      <c r="C43" s="62">
        <v>0</v>
      </c>
      <c r="D43" s="62">
        <v>1</v>
      </c>
      <c r="E43" s="62">
        <v>0</v>
      </c>
      <c r="F43" s="62">
        <v>1</v>
      </c>
      <c r="G43" s="62">
        <v>0</v>
      </c>
      <c r="H43" s="62">
        <v>1</v>
      </c>
      <c r="I43" s="62">
        <v>0</v>
      </c>
      <c r="J43" s="62">
        <v>1</v>
      </c>
      <c r="K43" s="62">
        <v>0</v>
      </c>
      <c r="L43" s="62">
        <v>1</v>
      </c>
      <c r="M43" s="62">
        <v>0</v>
      </c>
      <c r="N43" s="62">
        <v>1</v>
      </c>
      <c r="O43" s="62">
        <v>1</v>
      </c>
      <c r="P43" s="62">
        <v>0</v>
      </c>
      <c r="Q43" s="62">
        <v>0</v>
      </c>
      <c r="R43" s="62">
        <v>1</v>
      </c>
      <c r="S43" s="62">
        <v>1</v>
      </c>
      <c r="T43" s="62">
        <v>0</v>
      </c>
      <c r="U43" s="62">
        <v>1</v>
      </c>
      <c r="V43" s="62">
        <v>0</v>
      </c>
      <c r="W43" s="62">
        <v>1</v>
      </c>
      <c r="X43" s="62">
        <v>0</v>
      </c>
      <c r="Y43" s="62">
        <v>1</v>
      </c>
      <c r="Z43" s="62">
        <v>0</v>
      </c>
      <c r="AA43" s="62">
        <v>0</v>
      </c>
      <c r="AB43" s="62">
        <v>1</v>
      </c>
      <c r="AC43" s="62">
        <v>1</v>
      </c>
      <c r="AD43" s="62">
        <v>0</v>
      </c>
      <c r="AE43" s="62">
        <v>1</v>
      </c>
      <c r="AF43" s="62">
        <v>0</v>
      </c>
      <c r="AG43" s="62">
        <v>0</v>
      </c>
      <c r="AH43" s="62">
        <v>1</v>
      </c>
      <c r="AI43" s="62">
        <v>0</v>
      </c>
      <c r="AJ43" s="62">
        <v>1</v>
      </c>
      <c r="AK43" s="62">
        <v>0</v>
      </c>
      <c r="AL43" s="62">
        <v>1</v>
      </c>
      <c r="AM43" s="62"/>
      <c r="AN43" s="2"/>
    </row>
    <row r="44" spans="2:44" ht="13.5" customHeight="1" thickBot="1" x14ac:dyDescent="0.3">
      <c r="B44" s="61" t="s">
        <v>235</v>
      </c>
      <c r="C44" s="62">
        <v>0</v>
      </c>
      <c r="D44" s="62">
        <v>1</v>
      </c>
      <c r="E44" s="62">
        <v>0</v>
      </c>
      <c r="F44" s="62">
        <v>1</v>
      </c>
      <c r="G44" s="62">
        <v>0</v>
      </c>
      <c r="H44" s="62">
        <v>1</v>
      </c>
      <c r="I44" s="62">
        <v>0</v>
      </c>
      <c r="J44" s="62">
        <v>1</v>
      </c>
      <c r="K44" s="62">
        <v>0</v>
      </c>
      <c r="L44" s="62">
        <v>1</v>
      </c>
      <c r="M44" s="62">
        <v>0</v>
      </c>
      <c r="N44" s="62">
        <v>1</v>
      </c>
      <c r="O44" s="62">
        <v>0</v>
      </c>
      <c r="P44" s="62">
        <v>1</v>
      </c>
      <c r="Q44" s="62">
        <v>0</v>
      </c>
      <c r="R44" s="62">
        <v>1</v>
      </c>
      <c r="S44" s="62">
        <v>0</v>
      </c>
      <c r="T44" s="62">
        <v>1</v>
      </c>
      <c r="U44" s="62">
        <v>0</v>
      </c>
      <c r="V44" s="62">
        <v>1</v>
      </c>
      <c r="W44" s="62">
        <v>0</v>
      </c>
      <c r="X44" s="62">
        <v>1</v>
      </c>
      <c r="Y44" s="62">
        <v>0</v>
      </c>
      <c r="Z44" s="62">
        <v>1</v>
      </c>
      <c r="AA44" s="62">
        <v>0</v>
      </c>
      <c r="AB44" s="62">
        <v>1</v>
      </c>
      <c r="AC44" s="62">
        <v>0</v>
      </c>
      <c r="AD44" s="62">
        <v>1</v>
      </c>
      <c r="AE44" s="62">
        <v>0</v>
      </c>
      <c r="AF44" s="62">
        <v>1</v>
      </c>
      <c r="AG44" s="62">
        <v>0</v>
      </c>
      <c r="AH44" s="62">
        <v>1</v>
      </c>
      <c r="AI44" s="62">
        <v>0</v>
      </c>
      <c r="AJ44" s="62">
        <v>1</v>
      </c>
      <c r="AK44" s="62">
        <v>0</v>
      </c>
      <c r="AL44" s="62">
        <v>1</v>
      </c>
      <c r="AM44" s="62"/>
      <c r="AN44" s="2"/>
    </row>
    <row r="45" spans="2:44" ht="13.5" customHeight="1" thickBot="1" x14ac:dyDescent="0.3">
      <c r="B45" s="61" t="s">
        <v>228</v>
      </c>
      <c r="C45" s="62">
        <v>1</v>
      </c>
      <c r="D45" s="62">
        <v>0</v>
      </c>
      <c r="E45" s="62">
        <v>1</v>
      </c>
      <c r="F45" s="62">
        <v>0</v>
      </c>
      <c r="G45" s="62">
        <v>1</v>
      </c>
      <c r="H45" s="62">
        <v>0</v>
      </c>
      <c r="I45" s="62">
        <v>1</v>
      </c>
      <c r="J45" s="62">
        <v>0</v>
      </c>
      <c r="K45" s="62">
        <v>1</v>
      </c>
      <c r="L45" s="62">
        <v>0</v>
      </c>
      <c r="M45" s="62">
        <v>1</v>
      </c>
      <c r="N45" s="62">
        <v>0</v>
      </c>
      <c r="O45" s="62">
        <v>1</v>
      </c>
      <c r="P45" s="62">
        <v>0</v>
      </c>
      <c r="Q45" s="62">
        <v>1</v>
      </c>
      <c r="R45" s="62">
        <v>0</v>
      </c>
      <c r="S45" s="62">
        <v>1</v>
      </c>
      <c r="T45" s="62">
        <v>0</v>
      </c>
      <c r="U45" s="62">
        <v>1</v>
      </c>
      <c r="V45" s="62">
        <v>0</v>
      </c>
      <c r="W45" s="62">
        <v>1</v>
      </c>
      <c r="X45" s="62">
        <v>0</v>
      </c>
      <c r="Y45" s="62">
        <v>1</v>
      </c>
      <c r="Z45" s="62">
        <v>0</v>
      </c>
      <c r="AA45" s="62">
        <v>1</v>
      </c>
      <c r="AB45" s="62">
        <v>0</v>
      </c>
      <c r="AC45" s="62">
        <v>1</v>
      </c>
      <c r="AD45" s="62">
        <v>0</v>
      </c>
      <c r="AE45" s="62">
        <v>1</v>
      </c>
      <c r="AF45" s="62">
        <v>0</v>
      </c>
      <c r="AG45" s="62">
        <v>1</v>
      </c>
      <c r="AH45" s="62">
        <v>0</v>
      </c>
      <c r="AI45" s="62">
        <v>1</v>
      </c>
      <c r="AJ45" s="62">
        <v>0</v>
      </c>
      <c r="AK45" s="62">
        <v>1</v>
      </c>
      <c r="AL45" s="62">
        <v>0</v>
      </c>
      <c r="AM45" s="62"/>
      <c r="AN45" s="2"/>
    </row>
    <row r="46" spans="2:44" ht="13.5" customHeight="1" thickBot="1" x14ac:dyDescent="0.3">
      <c r="B46" s="61" t="s">
        <v>228</v>
      </c>
      <c r="C46" s="62">
        <v>0</v>
      </c>
      <c r="D46" s="62">
        <v>1</v>
      </c>
      <c r="E46" s="62">
        <v>0</v>
      </c>
      <c r="F46" s="62">
        <v>1</v>
      </c>
      <c r="G46" s="62">
        <v>1</v>
      </c>
      <c r="H46" s="62">
        <v>0</v>
      </c>
      <c r="I46" s="62">
        <v>0</v>
      </c>
      <c r="J46" s="62">
        <v>1</v>
      </c>
      <c r="K46" s="62">
        <v>1</v>
      </c>
      <c r="L46" s="62">
        <v>0</v>
      </c>
      <c r="M46" s="62">
        <v>0</v>
      </c>
      <c r="N46" s="62">
        <v>1</v>
      </c>
      <c r="O46" s="62">
        <v>1</v>
      </c>
      <c r="P46" s="62">
        <v>0</v>
      </c>
      <c r="Q46" s="62">
        <v>0</v>
      </c>
      <c r="R46" s="62">
        <v>1</v>
      </c>
      <c r="S46" s="62">
        <v>1</v>
      </c>
      <c r="T46" s="62">
        <v>0</v>
      </c>
      <c r="U46" s="62">
        <v>0</v>
      </c>
      <c r="V46" s="62">
        <v>1</v>
      </c>
      <c r="W46" s="62">
        <v>0</v>
      </c>
      <c r="X46" s="62">
        <v>1</v>
      </c>
      <c r="Y46" s="62">
        <v>1</v>
      </c>
      <c r="Z46" s="62">
        <v>0</v>
      </c>
      <c r="AA46" s="62">
        <v>1</v>
      </c>
      <c r="AB46" s="62">
        <v>0</v>
      </c>
      <c r="AC46" s="62">
        <v>1</v>
      </c>
      <c r="AD46" s="62">
        <v>0</v>
      </c>
      <c r="AE46" s="62">
        <v>0</v>
      </c>
      <c r="AF46" s="62">
        <v>1</v>
      </c>
      <c r="AG46" s="62">
        <v>0</v>
      </c>
      <c r="AH46" s="62">
        <v>1</v>
      </c>
      <c r="AI46" s="62">
        <v>0</v>
      </c>
      <c r="AJ46" s="62">
        <v>1</v>
      </c>
      <c r="AK46" s="62">
        <v>0</v>
      </c>
      <c r="AL46" s="62">
        <v>1</v>
      </c>
      <c r="AM46" s="62"/>
      <c r="AN46" s="2"/>
    </row>
    <row r="47" spans="2:44" ht="13.5" customHeight="1" thickBot="1" x14ac:dyDescent="0.3">
      <c r="B47" s="61" t="s">
        <v>235</v>
      </c>
      <c r="C47" s="62">
        <v>0</v>
      </c>
      <c r="D47" s="62">
        <v>1</v>
      </c>
      <c r="E47" s="62">
        <v>1</v>
      </c>
      <c r="F47" s="62">
        <v>0</v>
      </c>
      <c r="G47" s="62">
        <v>1</v>
      </c>
      <c r="H47" s="62">
        <v>0</v>
      </c>
      <c r="I47" s="62">
        <v>1</v>
      </c>
      <c r="J47" s="62">
        <v>0</v>
      </c>
      <c r="K47" s="62">
        <v>0</v>
      </c>
      <c r="L47" s="62">
        <v>1</v>
      </c>
      <c r="M47" s="62">
        <v>1</v>
      </c>
      <c r="N47" s="62">
        <v>0</v>
      </c>
      <c r="O47" s="62">
        <v>1</v>
      </c>
      <c r="P47" s="62">
        <v>0</v>
      </c>
      <c r="Q47" s="62">
        <v>1</v>
      </c>
      <c r="R47" s="62">
        <v>0</v>
      </c>
      <c r="S47" s="62">
        <v>1</v>
      </c>
      <c r="T47" s="62">
        <v>0</v>
      </c>
      <c r="U47" s="62">
        <v>1</v>
      </c>
      <c r="V47" s="62">
        <v>0</v>
      </c>
      <c r="W47" s="62">
        <v>1</v>
      </c>
      <c r="X47" s="62">
        <v>0</v>
      </c>
      <c r="Y47" s="62">
        <v>1</v>
      </c>
      <c r="Z47" s="62">
        <v>0</v>
      </c>
      <c r="AA47" s="62">
        <v>1</v>
      </c>
      <c r="AB47" s="62">
        <v>0</v>
      </c>
      <c r="AC47" s="62">
        <v>0</v>
      </c>
      <c r="AD47" s="62">
        <v>1</v>
      </c>
      <c r="AE47" s="62">
        <v>0</v>
      </c>
      <c r="AF47" s="62">
        <v>1</v>
      </c>
      <c r="AG47" s="62">
        <v>1</v>
      </c>
      <c r="AH47" s="62">
        <v>0</v>
      </c>
      <c r="AI47" s="62">
        <v>1</v>
      </c>
      <c r="AJ47" s="62">
        <v>0</v>
      </c>
      <c r="AK47" s="62">
        <v>1</v>
      </c>
      <c r="AL47" s="62">
        <v>0</v>
      </c>
      <c r="AM47" s="62"/>
      <c r="AN47" s="2"/>
    </row>
    <row r="48" spans="2:44" ht="13.5" customHeight="1" thickBot="1" x14ac:dyDescent="0.3">
      <c r="B48" s="61" t="s">
        <v>229</v>
      </c>
      <c r="C48" s="62">
        <v>0</v>
      </c>
      <c r="D48" s="62">
        <v>1</v>
      </c>
      <c r="E48" s="62">
        <v>0</v>
      </c>
      <c r="F48" s="62">
        <v>1</v>
      </c>
      <c r="G48" s="62">
        <v>0</v>
      </c>
      <c r="H48" s="62">
        <v>1</v>
      </c>
      <c r="I48" s="62">
        <v>0</v>
      </c>
      <c r="J48" s="62">
        <v>1</v>
      </c>
      <c r="K48" s="62">
        <v>0</v>
      </c>
      <c r="L48" s="62">
        <v>1</v>
      </c>
      <c r="M48" s="62">
        <v>1</v>
      </c>
      <c r="N48" s="62">
        <v>0</v>
      </c>
      <c r="O48" s="62">
        <v>1</v>
      </c>
      <c r="P48" s="62">
        <v>0</v>
      </c>
      <c r="Q48" s="62">
        <v>1</v>
      </c>
      <c r="R48" s="62">
        <v>0</v>
      </c>
      <c r="S48" s="62">
        <v>1</v>
      </c>
      <c r="T48" s="62">
        <v>0</v>
      </c>
      <c r="U48" s="62">
        <v>0</v>
      </c>
      <c r="V48" s="62">
        <v>1</v>
      </c>
      <c r="W48" s="62">
        <v>1</v>
      </c>
      <c r="X48" s="62">
        <v>0</v>
      </c>
      <c r="Y48" s="62">
        <v>0</v>
      </c>
      <c r="Z48" s="62">
        <v>1</v>
      </c>
      <c r="AA48" s="62">
        <v>1</v>
      </c>
      <c r="AB48" s="62">
        <v>0</v>
      </c>
      <c r="AC48" s="62">
        <v>1</v>
      </c>
      <c r="AD48" s="62">
        <v>0</v>
      </c>
      <c r="AE48" s="62">
        <v>1</v>
      </c>
      <c r="AF48" s="62">
        <v>0</v>
      </c>
      <c r="AG48" s="62">
        <v>1</v>
      </c>
      <c r="AH48" s="62">
        <v>0</v>
      </c>
      <c r="AI48" s="62">
        <v>0</v>
      </c>
      <c r="AJ48" s="62">
        <v>1</v>
      </c>
      <c r="AK48" s="62">
        <v>1</v>
      </c>
      <c r="AL48" s="62">
        <v>0</v>
      </c>
      <c r="AM48" s="62"/>
      <c r="AN48" s="2"/>
    </row>
    <row r="49" spans="2:40" ht="13.5" customHeight="1" thickBot="1" x14ac:dyDescent="0.3">
      <c r="B49" s="61" t="s">
        <v>229</v>
      </c>
      <c r="C49" s="62">
        <v>0</v>
      </c>
      <c r="D49" s="62">
        <v>1</v>
      </c>
      <c r="E49" s="62">
        <v>1</v>
      </c>
      <c r="F49" s="62">
        <v>0</v>
      </c>
      <c r="G49" s="62">
        <v>1</v>
      </c>
      <c r="H49" s="62">
        <v>0</v>
      </c>
      <c r="I49" s="62">
        <v>1</v>
      </c>
      <c r="J49" s="62">
        <v>0</v>
      </c>
      <c r="K49" s="62">
        <v>1</v>
      </c>
      <c r="L49" s="62">
        <v>0</v>
      </c>
      <c r="M49" s="62">
        <v>1</v>
      </c>
      <c r="N49" s="62">
        <v>0</v>
      </c>
      <c r="O49" s="62">
        <v>1</v>
      </c>
      <c r="P49" s="62">
        <v>0</v>
      </c>
      <c r="Q49" s="62">
        <v>1</v>
      </c>
      <c r="R49" s="62">
        <v>0</v>
      </c>
      <c r="S49" s="62">
        <v>1</v>
      </c>
      <c r="T49" s="62">
        <v>0</v>
      </c>
      <c r="U49" s="62">
        <v>0</v>
      </c>
      <c r="V49" s="62">
        <v>1</v>
      </c>
      <c r="W49" s="62">
        <v>0</v>
      </c>
      <c r="X49" s="62">
        <v>1</v>
      </c>
      <c r="Y49" s="62">
        <v>0</v>
      </c>
      <c r="Z49" s="62">
        <v>1</v>
      </c>
      <c r="AA49" s="62">
        <v>1</v>
      </c>
      <c r="AB49" s="62">
        <v>0</v>
      </c>
      <c r="AC49" s="62">
        <v>1</v>
      </c>
      <c r="AD49" s="62">
        <v>0</v>
      </c>
      <c r="AE49" s="62">
        <v>1</v>
      </c>
      <c r="AF49" s="62">
        <v>0</v>
      </c>
      <c r="AG49" s="62">
        <v>0</v>
      </c>
      <c r="AH49" s="62">
        <v>1</v>
      </c>
      <c r="AI49" s="62">
        <v>0</v>
      </c>
      <c r="AJ49" s="62">
        <v>1</v>
      </c>
      <c r="AK49" s="62">
        <v>1</v>
      </c>
      <c r="AL49" s="62">
        <v>0</v>
      </c>
      <c r="AM49" s="62"/>
      <c r="AN49" s="2"/>
    </row>
    <row r="50" spans="2:40" ht="13.5" customHeight="1" thickBot="1" x14ac:dyDescent="0.3">
      <c r="B50" s="61" t="s">
        <v>233</v>
      </c>
      <c r="C50" s="62">
        <v>0</v>
      </c>
      <c r="D50" s="62">
        <v>1</v>
      </c>
      <c r="E50" s="62">
        <v>0</v>
      </c>
      <c r="F50" s="62">
        <v>1</v>
      </c>
      <c r="G50" s="62">
        <v>0</v>
      </c>
      <c r="H50" s="62">
        <v>1</v>
      </c>
      <c r="I50" s="62">
        <v>1</v>
      </c>
      <c r="J50" s="62">
        <v>0</v>
      </c>
      <c r="K50" s="62">
        <v>1</v>
      </c>
      <c r="L50" s="62">
        <v>0</v>
      </c>
      <c r="M50" s="62">
        <v>1</v>
      </c>
      <c r="N50" s="62">
        <v>0</v>
      </c>
      <c r="O50" s="62">
        <v>1</v>
      </c>
      <c r="P50" s="62">
        <v>0</v>
      </c>
      <c r="Q50" s="62">
        <v>1</v>
      </c>
      <c r="R50" s="62">
        <v>0</v>
      </c>
      <c r="S50" s="62">
        <v>1</v>
      </c>
      <c r="T50" s="62">
        <v>0</v>
      </c>
      <c r="U50" s="62">
        <v>0</v>
      </c>
      <c r="V50" s="62">
        <v>1</v>
      </c>
      <c r="W50" s="62">
        <v>0</v>
      </c>
      <c r="X50" s="62">
        <v>1</v>
      </c>
      <c r="Y50" s="62">
        <v>1</v>
      </c>
      <c r="Z50" s="62">
        <v>0</v>
      </c>
      <c r="AA50" s="62">
        <v>1</v>
      </c>
      <c r="AB50" s="62">
        <v>0</v>
      </c>
      <c r="AC50" s="62">
        <v>0</v>
      </c>
      <c r="AD50" s="62">
        <v>1</v>
      </c>
      <c r="AE50" s="62">
        <v>1</v>
      </c>
      <c r="AF50" s="62">
        <v>0</v>
      </c>
      <c r="AG50" s="62">
        <v>0</v>
      </c>
      <c r="AH50" s="62">
        <v>1</v>
      </c>
      <c r="AI50" s="62">
        <v>0</v>
      </c>
      <c r="AJ50" s="62">
        <v>1</v>
      </c>
      <c r="AK50" s="62">
        <v>0</v>
      </c>
      <c r="AL50" s="62">
        <v>1</v>
      </c>
      <c r="AM50" s="62"/>
      <c r="AN50" s="2"/>
    </row>
    <row r="51" spans="2:40" ht="13.5" customHeight="1" thickBot="1" x14ac:dyDescent="0.3">
      <c r="B51" s="61" t="s">
        <v>224</v>
      </c>
      <c r="C51" s="62">
        <v>0</v>
      </c>
      <c r="D51" s="62">
        <v>1</v>
      </c>
      <c r="E51" s="62">
        <v>1</v>
      </c>
      <c r="F51" s="62">
        <v>0</v>
      </c>
      <c r="G51" s="62">
        <v>1</v>
      </c>
      <c r="H51" s="62">
        <v>0</v>
      </c>
      <c r="I51" s="62">
        <v>1</v>
      </c>
      <c r="J51" s="62">
        <v>0</v>
      </c>
      <c r="K51" s="62">
        <v>1</v>
      </c>
      <c r="L51" s="62">
        <v>0</v>
      </c>
      <c r="M51" s="62">
        <v>1</v>
      </c>
      <c r="N51" s="62">
        <v>0</v>
      </c>
      <c r="O51" s="62">
        <v>1</v>
      </c>
      <c r="P51" s="62">
        <v>0</v>
      </c>
      <c r="Q51" s="62">
        <v>0</v>
      </c>
      <c r="R51" s="62">
        <v>1</v>
      </c>
      <c r="S51" s="62">
        <v>1</v>
      </c>
      <c r="T51" s="62">
        <v>0</v>
      </c>
      <c r="U51" s="62">
        <v>0</v>
      </c>
      <c r="V51" s="62">
        <v>1</v>
      </c>
      <c r="W51" s="62">
        <v>1</v>
      </c>
      <c r="X51" s="62">
        <v>0</v>
      </c>
      <c r="Y51" s="62">
        <v>1</v>
      </c>
      <c r="Z51" s="62">
        <v>0</v>
      </c>
      <c r="AA51" s="62">
        <v>0</v>
      </c>
      <c r="AB51" s="62">
        <v>1</v>
      </c>
      <c r="AC51" s="62">
        <v>1</v>
      </c>
      <c r="AD51" s="62">
        <v>0</v>
      </c>
      <c r="AE51" s="62">
        <v>0</v>
      </c>
      <c r="AF51" s="62">
        <v>1</v>
      </c>
      <c r="AG51" s="62">
        <v>0</v>
      </c>
      <c r="AH51" s="62">
        <v>1</v>
      </c>
      <c r="AI51" s="62">
        <v>1</v>
      </c>
      <c r="AJ51" s="62">
        <v>0</v>
      </c>
      <c r="AK51" s="62">
        <v>1</v>
      </c>
      <c r="AL51" s="62">
        <v>0</v>
      </c>
      <c r="AM51" s="62"/>
      <c r="AN51" s="2"/>
    </row>
    <row r="52" spans="2:40" ht="13.5" customHeight="1" thickBot="1" x14ac:dyDescent="0.3">
      <c r="B52" s="61" t="s">
        <v>228</v>
      </c>
      <c r="C52" s="62">
        <v>0</v>
      </c>
      <c r="D52" s="62">
        <v>1</v>
      </c>
      <c r="E52" s="62">
        <v>1</v>
      </c>
      <c r="F52" s="62">
        <v>0</v>
      </c>
      <c r="G52" s="62">
        <v>0</v>
      </c>
      <c r="H52" s="62">
        <v>1</v>
      </c>
      <c r="I52" s="62">
        <v>0</v>
      </c>
      <c r="J52" s="62">
        <v>1</v>
      </c>
      <c r="K52" s="62">
        <v>0</v>
      </c>
      <c r="L52" s="62">
        <v>1</v>
      </c>
      <c r="M52" s="62">
        <v>0</v>
      </c>
      <c r="N52" s="62">
        <v>1</v>
      </c>
      <c r="O52" s="62">
        <v>1</v>
      </c>
      <c r="P52" s="62">
        <v>0</v>
      </c>
      <c r="Q52" s="62">
        <v>0</v>
      </c>
      <c r="R52" s="62">
        <v>1</v>
      </c>
      <c r="S52" s="62">
        <v>0</v>
      </c>
      <c r="T52" s="62">
        <v>1</v>
      </c>
      <c r="U52" s="62">
        <v>0</v>
      </c>
      <c r="V52" s="62">
        <v>1</v>
      </c>
      <c r="W52" s="62">
        <v>0</v>
      </c>
      <c r="X52" s="62">
        <v>1</v>
      </c>
      <c r="Y52" s="62">
        <v>0</v>
      </c>
      <c r="Z52" s="62">
        <v>1</v>
      </c>
      <c r="AA52" s="62">
        <v>0</v>
      </c>
      <c r="AB52" s="62">
        <v>1</v>
      </c>
      <c r="AC52" s="62">
        <v>0</v>
      </c>
      <c r="AD52" s="62">
        <v>1</v>
      </c>
      <c r="AE52" s="62">
        <v>1</v>
      </c>
      <c r="AF52" s="62">
        <v>0</v>
      </c>
      <c r="AG52" s="62">
        <v>1</v>
      </c>
      <c r="AH52" s="62">
        <v>0</v>
      </c>
      <c r="AI52" s="62">
        <v>0</v>
      </c>
      <c r="AJ52" s="62">
        <v>1</v>
      </c>
      <c r="AK52" s="62">
        <v>0</v>
      </c>
      <c r="AL52" s="62">
        <v>1</v>
      </c>
      <c r="AM52" s="62"/>
      <c r="AN52" s="2"/>
    </row>
    <row r="53" spans="2:40" ht="13.5" customHeight="1" thickBot="1" x14ac:dyDescent="0.3">
      <c r="B53" s="61" t="s">
        <v>236</v>
      </c>
      <c r="C53" s="62">
        <v>0</v>
      </c>
      <c r="D53" s="62">
        <v>1</v>
      </c>
      <c r="E53" s="62">
        <v>1</v>
      </c>
      <c r="F53" s="62">
        <v>0</v>
      </c>
      <c r="G53" s="62">
        <v>1</v>
      </c>
      <c r="H53" s="62">
        <v>0</v>
      </c>
      <c r="I53" s="62">
        <v>0</v>
      </c>
      <c r="J53" s="62">
        <v>1</v>
      </c>
      <c r="K53" s="62">
        <v>1</v>
      </c>
      <c r="L53" s="62">
        <v>0</v>
      </c>
      <c r="M53" s="62">
        <v>1</v>
      </c>
      <c r="N53" s="62">
        <v>0</v>
      </c>
      <c r="O53" s="62">
        <v>0</v>
      </c>
      <c r="P53" s="62">
        <v>1</v>
      </c>
      <c r="Q53" s="62">
        <v>0</v>
      </c>
      <c r="R53" s="62">
        <v>1</v>
      </c>
      <c r="S53" s="62">
        <v>0</v>
      </c>
      <c r="T53" s="62">
        <v>1</v>
      </c>
      <c r="U53" s="62">
        <v>1</v>
      </c>
      <c r="V53" s="62">
        <v>0</v>
      </c>
      <c r="W53" s="62">
        <v>1</v>
      </c>
      <c r="X53" s="62">
        <v>0</v>
      </c>
      <c r="Y53" s="62">
        <v>0</v>
      </c>
      <c r="Z53" s="62">
        <v>1</v>
      </c>
      <c r="AA53" s="62">
        <v>1</v>
      </c>
      <c r="AB53" s="62">
        <v>0</v>
      </c>
      <c r="AC53" s="62">
        <v>1</v>
      </c>
      <c r="AD53" s="62">
        <v>0</v>
      </c>
      <c r="AE53" s="62">
        <v>1</v>
      </c>
      <c r="AF53" s="62">
        <v>0</v>
      </c>
      <c r="AG53" s="62">
        <v>0</v>
      </c>
      <c r="AH53" s="62">
        <v>1</v>
      </c>
      <c r="AI53" s="62">
        <v>0</v>
      </c>
      <c r="AJ53" s="62">
        <v>1</v>
      </c>
      <c r="AK53" s="62">
        <v>1</v>
      </c>
      <c r="AL53" s="62">
        <v>0</v>
      </c>
      <c r="AM53" s="62"/>
      <c r="AN53" s="2"/>
    </row>
    <row r="54" spans="2:40" ht="13.5" customHeight="1" thickBot="1" x14ac:dyDescent="0.3">
      <c r="B54" s="61" t="s">
        <v>229</v>
      </c>
      <c r="C54" s="62">
        <v>0</v>
      </c>
      <c r="D54" s="62">
        <v>1</v>
      </c>
      <c r="E54" s="62">
        <v>1</v>
      </c>
      <c r="F54" s="62">
        <v>0</v>
      </c>
      <c r="G54" s="62">
        <v>0</v>
      </c>
      <c r="H54" s="62">
        <v>1</v>
      </c>
      <c r="I54" s="62">
        <v>1</v>
      </c>
      <c r="J54" s="62">
        <v>0</v>
      </c>
      <c r="K54" s="62">
        <v>1</v>
      </c>
      <c r="L54" s="62">
        <v>0</v>
      </c>
      <c r="M54" s="62">
        <v>1</v>
      </c>
      <c r="N54" s="62">
        <v>0</v>
      </c>
      <c r="O54" s="62">
        <v>0</v>
      </c>
      <c r="P54" s="62">
        <v>1</v>
      </c>
      <c r="Q54" s="62">
        <v>0</v>
      </c>
      <c r="R54" s="62">
        <v>1</v>
      </c>
      <c r="S54" s="62">
        <v>1</v>
      </c>
      <c r="T54" s="62">
        <v>0</v>
      </c>
      <c r="U54" s="62">
        <v>1</v>
      </c>
      <c r="V54" s="62">
        <v>0</v>
      </c>
      <c r="W54" s="62">
        <v>1</v>
      </c>
      <c r="X54" s="62">
        <v>0</v>
      </c>
      <c r="Y54" s="62">
        <v>0</v>
      </c>
      <c r="Z54" s="62">
        <v>1</v>
      </c>
      <c r="AA54" s="62">
        <v>1</v>
      </c>
      <c r="AB54" s="62">
        <v>0</v>
      </c>
      <c r="AC54" s="62">
        <v>0</v>
      </c>
      <c r="AD54" s="62">
        <v>1</v>
      </c>
      <c r="AE54" s="62">
        <v>0</v>
      </c>
      <c r="AF54" s="62">
        <v>1</v>
      </c>
      <c r="AG54" s="62">
        <v>1</v>
      </c>
      <c r="AH54" s="62">
        <v>0</v>
      </c>
      <c r="AI54" s="62">
        <v>0</v>
      </c>
      <c r="AJ54" s="62">
        <v>1</v>
      </c>
      <c r="AK54" s="62">
        <v>1</v>
      </c>
      <c r="AL54" s="62">
        <v>0</v>
      </c>
      <c r="AM54" s="62"/>
      <c r="AN54" s="2"/>
    </row>
    <row r="55" spans="2:40" ht="13.5" customHeight="1" thickBot="1" x14ac:dyDescent="0.3">
      <c r="B55" s="61" t="s">
        <v>232</v>
      </c>
      <c r="C55" s="62">
        <v>0</v>
      </c>
      <c r="D55" s="62">
        <v>1</v>
      </c>
      <c r="E55" s="62">
        <v>0</v>
      </c>
      <c r="F55" s="62">
        <v>1</v>
      </c>
      <c r="G55" s="62">
        <v>0</v>
      </c>
      <c r="H55" s="62">
        <v>1</v>
      </c>
      <c r="I55" s="62">
        <v>0</v>
      </c>
      <c r="J55" s="62">
        <v>1</v>
      </c>
      <c r="K55" s="62">
        <v>1</v>
      </c>
      <c r="L55" s="62">
        <v>0</v>
      </c>
      <c r="M55" s="62">
        <v>1</v>
      </c>
      <c r="N55" s="62">
        <v>0</v>
      </c>
      <c r="O55" s="62">
        <v>0</v>
      </c>
      <c r="P55" s="62">
        <v>1</v>
      </c>
      <c r="Q55" s="62">
        <v>0</v>
      </c>
      <c r="R55" s="62">
        <v>1</v>
      </c>
      <c r="S55" s="62">
        <v>1</v>
      </c>
      <c r="T55" s="62">
        <v>0</v>
      </c>
      <c r="U55" s="62">
        <v>1</v>
      </c>
      <c r="V55" s="62">
        <v>0</v>
      </c>
      <c r="W55" s="62">
        <v>0</v>
      </c>
      <c r="X55" s="62">
        <v>1</v>
      </c>
      <c r="Y55" s="62">
        <v>0</v>
      </c>
      <c r="Z55" s="62">
        <v>1</v>
      </c>
      <c r="AA55" s="62">
        <v>1</v>
      </c>
      <c r="AB55" s="62">
        <v>0</v>
      </c>
      <c r="AC55" s="62">
        <v>0</v>
      </c>
      <c r="AD55" s="62">
        <v>1</v>
      </c>
      <c r="AE55" s="62">
        <v>0</v>
      </c>
      <c r="AF55" s="62">
        <v>1</v>
      </c>
      <c r="AG55" s="62">
        <v>1</v>
      </c>
      <c r="AH55" s="62">
        <v>0</v>
      </c>
      <c r="AI55" s="62">
        <v>0</v>
      </c>
      <c r="AJ55" s="62">
        <v>1</v>
      </c>
      <c r="AK55" s="62">
        <v>1</v>
      </c>
      <c r="AL55" s="62">
        <v>0</v>
      </c>
      <c r="AM55" s="62"/>
      <c r="AN55" s="2"/>
    </row>
    <row r="56" spans="2:40" ht="13.5" customHeight="1" thickBot="1" x14ac:dyDescent="0.3">
      <c r="B56" s="61" t="s">
        <v>228</v>
      </c>
      <c r="C56" s="62">
        <v>1</v>
      </c>
      <c r="D56" s="62">
        <v>0</v>
      </c>
      <c r="E56" s="62">
        <v>1</v>
      </c>
      <c r="F56" s="62">
        <v>0</v>
      </c>
      <c r="G56" s="62">
        <v>1</v>
      </c>
      <c r="H56" s="62">
        <v>0</v>
      </c>
      <c r="I56" s="62">
        <v>1</v>
      </c>
      <c r="J56" s="62">
        <v>0</v>
      </c>
      <c r="K56" s="62">
        <v>1</v>
      </c>
      <c r="L56" s="62">
        <v>0</v>
      </c>
      <c r="M56" s="62">
        <v>1</v>
      </c>
      <c r="N56" s="62">
        <v>0</v>
      </c>
      <c r="O56" s="62">
        <v>1</v>
      </c>
      <c r="P56" s="62">
        <v>0</v>
      </c>
      <c r="Q56" s="62">
        <v>1</v>
      </c>
      <c r="R56" s="62">
        <v>0</v>
      </c>
      <c r="S56" s="62">
        <v>1</v>
      </c>
      <c r="T56" s="62">
        <v>0</v>
      </c>
      <c r="U56" s="62">
        <v>1</v>
      </c>
      <c r="V56" s="62">
        <v>0</v>
      </c>
      <c r="W56" s="62">
        <v>1</v>
      </c>
      <c r="X56" s="62">
        <v>0</v>
      </c>
      <c r="Y56" s="62">
        <v>1</v>
      </c>
      <c r="Z56" s="62">
        <v>0</v>
      </c>
      <c r="AA56" s="62">
        <v>1</v>
      </c>
      <c r="AB56" s="62">
        <v>0</v>
      </c>
      <c r="AC56" s="62">
        <v>1</v>
      </c>
      <c r="AD56" s="62">
        <v>0</v>
      </c>
      <c r="AE56" s="62">
        <v>1</v>
      </c>
      <c r="AF56" s="62">
        <v>0</v>
      </c>
      <c r="AG56" s="62">
        <v>1</v>
      </c>
      <c r="AH56" s="62">
        <v>0</v>
      </c>
      <c r="AI56" s="62">
        <v>1</v>
      </c>
      <c r="AJ56" s="62">
        <v>0</v>
      </c>
      <c r="AK56" s="62">
        <v>1</v>
      </c>
      <c r="AL56" s="62">
        <v>0</v>
      </c>
      <c r="AM56" s="62"/>
      <c r="AN56" s="2"/>
    </row>
    <row r="57" spans="2:40" ht="13.5" customHeight="1" thickBot="1" x14ac:dyDescent="0.3">
      <c r="B57" s="61" t="s">
        <v>229</v>
      </c>
      <c r="C57" s="62">
        <v>1</v>
      </c>
      <c r="D57" s="62">
        <v>0</v>
      </c>
      <c r="E57" s="62">
        <v>0</v>
      </c>
      <c r="F57" s="62">
        <v>1</v>
      </c>
      <c r="G57" s="62">
        <v>0</v>
      </c>
      <c r="H57" s="62">
        <v>1</v>
      </c>
      <c r="I57" s="62">
        <v>0</v>
      </c>
      <c r="J57" s="62">
        <v>1</v>
      </c>
      <c r="K57" s="62">
        <v>0</v>
      </c>
      <c r="L57" s="62">
        <v>1</v>
      </c>
      <c r="M57" s="62">
        <v>1</v>
      </c>
      <c r="N57" s="62">
        <v>0</v>
      </c>
      <c r="O57" s="62">
        <v>1</v>
      </c>
      <c r="P57" s="62">
        <v>0</v>
      </c>
      <c r="Q57" s="62">
        <v>0</v>
      </c>
      <c r="R57" s="62">
        <v>1</v>
      </c>
      <c r="S57" s="62">
        <v>1</v>
      </c>
      <c r="T57" s="62">
        <v>0</v>
      </c>
      <c r="U57" s="62">
        <v>0</v>
      </c>
      <c r="V57" s="62">
        <v>1</v>
      </c>
      <c r="W57" s="62">
        <v>0</v>
      </c>
      <c r="X57" s="62">
        <v>1</v>
      </c>
      <c r="Y57" s="62">
        <v>0</v>
      </c>
      <c r="Z57" s="62">
        <v>1</v>
      </c>
      <c r="AA57" s="62">
        <v>1</v>
      </c>
      <c r="AB57" s="62">
        <v>0</v>
      </c>
      <c r="AC57" s="62">
        <v>1</v>
      </c>
      <c r="AD57" s="62">
        <v>0</v>
      </c>
      <c r="AE57" s="62">
        <v>0</v>
      </c>
      <c r="AF57" s="62">
        <v>1</v>
      </c>
      <c r="AG57" s="62">
        <v>1</v>
      </c>
      <c r="AH57" s="62">
        <v>0</v>
      </c>
      <c r="AI57" s="62">
        <v>1</v>
      </c>
      <c r="AJ57" s="62">
        <v>0</v>
      </c>
      <c r="AK57" s="62">
        <v>1</v>
      </c>
      <c r="AL57" s="62">
        <v>0</v>
      </c>
      <c r="AM57" s="62"/>
      <c r="AN57" s="2"/>
    </row>
    <row r="58" spans="2:40" ht="13.5" customHeight="1" thickBot="1" x14ac:dyDescent="0.3">
      <c r="B58" s="61" t="s">
        <v>228</v>
      </c>
      <c r="C58" s="62">
        <v>1</v>
      </c>
      <c r="D58" s="62">
        <v>0</v>
      </c>
      <c r="E58" s="62">
        <v>0</v>
      </c>
      <c r="F58" s="62">
        <v>1</v>
      </c>
      <c r="G58" s="62">
        <v>0</v>
      </c>
      <c r="H58" s="62">
        <v>1</v>
      </c>
      <c r="I58" s="62">
        <v>0</v>
      </c>
      <c r="J58" s="62">
        <v>1</v>
      </c>
      <c r="K58" s="62">
        <v>1</v>
      </c>
      <c r="L58" s="62">
        <v>0</v>
      </c>
      <c r="M58" s="62">
        <v>1</v>
      </c>
      <c r="N58" s="62">
        <v>0</v>
      </c>
      <c r="O58" s="62">
        <v>0</v>
      </c>
      <c r="P58" s="62">
        <v>1</v>
      </c>
      <c r="Q58" s="62">
        <v>1</v>
      </c>
      <c r="R58" s="62">
        <v>0</v>
      </c>
      <c r="S58" s="62">
        <v>0</v>
      </c>
      <c r="T58" s="62">
        <v>1</v>
      </c>
      <c r="U58" s="62">
        <v>1</v>
      </c>
      <c r="V58" s="62">
        <v>0</v>
      </c>
      <c r="W58" s="62">
        <v>1</v>
      </c>
      <c r="X58" s="62">
        <v>0</v>
      </c>
      <c r="Y58" s="62">
        <v>0</v>
      </c>
      <c r="Z58" s="62">
        <v>1</v>
      </c>
      <c r="AA58" s="62">
        <v>1</v>
      </c>
      <c r="AB58" s="62">
        <v>0</v>
      </c>
      <c r="AC58" s="62">
        <v>0</v>
      </c>
      <c r="AD58" s="62">
        <v>1</v>
      </c>
      <c r="AE58" s="62">
        <v>1</v>
      </c>
      <c r="AF58" s="62">
        <v>0</v>
      </c>
      <c r="AG58" s="62">
        <v>1</v>
      </c>
      <c r="AH58" s="62">
        <v>0</v>
      </c>
      <c r="AI58" s="62">
        <v>1</v>
      </c>
      <c r="AJ58" s="62">
        <v>0</v>
      </c>
      <c r="AK58" s="62">
        <v>1</v>
      </c>
      <c r="AL58" s="62">
        <v>0</v>
      </c>
      <c r="AM58" s="62"/>
      <c r="AN58" s="2"/>
    </row>
    <row r="59" spans="2:40" ht="13.5" customHeight="1" thickBot="1" x14ac:dyDescent="0.3">
      <c r="B59" s="61" t="s">
        <v>237</v>
      </c>
      <c r="C59" s="62">
        <v>1</v>
      </c>
      <c r="D59" s="62">
        <v>0</v>
      </c>
      <c r="E59" s="62">
        <v>0</v>
      </c>
      <c r="F59" s="62">
        <v>1</v>
      </c>
      <c r="G59" s="62">
        <v>0</v>
      </c>
      <c r="H59" s="62">
        <v>1</v>
      </c>
      <c r="I59" s="62">
        <v>1</v>
      </c>
      <c r="J59" s="62">
        <v>0</v>
      </c>
      <c r="K59" s="62">
        <v>0</v>
      </c>
      <c r="L59" s="62">
        <v>1</v>
      </c>
      <c r="M59" s="62">
        <v>1</v>
      </c>
      <c r="N59" s="62">
        <v>0</v>
      </c>
      <c r="O59" s="62">
        <v>0</v>
      </c>
      <c r="P59" s="62">
        <v>1</v>
      </c>
      <c r="Q59" s="62">
        <v>1</v>
      </c>
      <c r="R59" s="62">
        <v>0</v>
      </c>
      <c r="S59" s="62">
        <v>1</v>
      </c>
      <c r="T59" s="62">
        <v>0</v>
      </c>
      <c r="U59" s="62">
        <v>0</v>
      </c>
      <c r="V59" s="62">
        <v>1</v>
      </c>
      <c r="W59" s="62">
        <v>1</v>
      </c>
      <c r="X59" s="62">
        <v>0</v>
      </c>
      <c r="Y59" s="62">
        <v>0</v>
      </c>
      <c r="Z59" s="62">
        <v>1</v>
      </c>
      <c r="AA59" s="62">
        <v>0</v>
      </c>
      <c r="AB59" s="62">
        <v>1</v>
      </c>
      <c r="AC59" s="62">
        <v>0</v>
      </c>
      <c r="AD59" s="62">
        <v>1</v>
      </c>
      <c r="AE59" s="62">
        <v>1</v>
      </c>
      <c r="AF59" s="62">
        <v>0</v>
      </c>
      <c r="AG59" s="62">
        <v>0</v>
      </c>
      <c r="AH59" s="62">
        <v>1</v>
      </c>
      <c r="AI59" s="62">
        <v>1</v>
      </c>
      <c r="AJ59" s="62">
        <v>0</v>
      </c>
      <c r="AK59" s="62">
        <v>1</v>
      </c>
      <c r="AL59" s="62">
        <v>0</v>
      </c>
      <c r="AM59" s="62"/>
      <c r="AN59" s="2"/>
    </row>
    <row r="60" spans="2:40" ht="13.5" customHeight="1" thickBot="1" x14ac:dyDescent="0.3">
      <c r="B60" s="61" t="s">
        <v>233</v>
      </c>
      <c r="C60" s="62">
        <v>0</v>
      </c>
      <c r="D60" s="62">
        <v>1</v>
      </c>
      <c r="E60" s="62">
        <v>1</v>
      </c>
      <c r="F60" s="62">
        <v>0</v>
      </c>
      <c r="G60" s="62">
        <v>1</v>
      </c>
      <c r="H60" s="62">
        <v>0</v>
      </c>
      <c r="I60" s="62">
        <v>0</v>
      </c>
      <c r="J60" s="62">
        <v>1</v>
      </c>
      <c r="K60" s="62">
        <v>0</v>
      </c>
      <c r="L60" s="62">
        <v>1</v>
      </c>
      <c r="M60" s="62">
        <v>1</v>
      </c>
      <c r="N60" s="62">
        <v>0</v>
      </c>
      <c r="O60" s="62">
        <v>1</v>
      </c>
      <c r="P60" s="62">
        <v>0</v>
      </c>
      <c r="Q60" s="62">
        <v>0</v>
      </c>
      <c r="R60" s="62">
        <v>1</v>
      </c>
      <c r="S60" s="62">
        <v>0</v>
      </c>
      <c r="T60" s="62">
        <v>1</v>
      </c>
      <c r="U60" s="62">
        <v>1</v>
      </c>
      <c r="V60" s="62">
        <v>0</v>
      </c>
      <c r="W60" s="62">
        <v>1</v>
      </c>
      <c r="X60" s="62">
        <v>0</v>
      </c>
      <c r="Y60" s="62">
        <v>0</v>
      </c>
      <c r="Z60" s="62">
        <v>1</v>
      </c>
      <c r="AA60" s="62">
        <v>1</v>
      </c>
      <c r="AB60" s="62">
        <v>0</v>
      </c>
      <c r="AC60" s="62">
        <v>1</v>
      </c>
      <c r="AD60" s="62">
        <v>0</v>
      </c>
      <c r="AE60" s="62">
        <v>1</v>
      </c>
      <c r="AF60" s="62">
        <v>0</v>
      </c>
      <c r="AG60" s="62">
        <v>1</v>
      </c>
      <c r="AH60" s="62">
        <v>0</v>
      </c>
      <c r="AI60" s="62">
        <v>1</v>
      </c>
      <c r="AJ60" s="62">
        <v>0</v>
      </c>
      <c r="AK60" s="62">
        <v>1</v>
      </c>
      <c r="AL60" s="62">
        <v>0</v>
      </c>
      <c r="AM60" s="62"/>
      <c r="AN60" s="2"/>
    </row>
    <row r="61" spans="2:40" ht="13.5" customHeight="1" thickBot="1" x14ac:dyDescent="0.3">
      <c r="B61" s="61" t="s">
        <v>227</v>
      </c>
      <c r="C61" s="62">
        <v>0</v>
      </c>
      <c r="D61" s="62">
        <v>1</v>
      </c>
      <c r="E61" s="62">
        <v>1</v>
      </c>
      <c r="F61" s="62">
        <v>0</v>
      </c>
      <c r="G61" s="62">
        <v>0</v>
      </c>
      <c r="H61" s="62">
        <v>1</v>
      </c>
      <c r="I61" s="62">
        <v>1</v>
      </c>
      <c r="J61" s="62">
        <v>0</v>
      </c>
      <c r="K61" s="62">
        <v>1</v>
      </c>
      <c r="L61" s="62">
        <v>0</v>
      </c>
      <c r="M61" s="62">
        <v>1</v>
      </c>
      <c r="N61" s="62">
        <v>0</v>
      </c>
      <c r="O61" s="62">
        <v>1</v>
      </c>
      <c r="P61" s="62">
        <v>0</v>
      </c>
      <c r="Q61" s="62">
        <v>0</v>
      </c>
      <c r="R61" s="62">
        <v>1</v>
      </c>
      <c r="S61" s="62">
        <v>1</v>
      </c>
      <c r="T61" s="62">
        <v>0</v>
      </c>
      <c r="U61" s="62">
        <v>1</v>
      </c>
      <c r="V61" s="62">
        <v>0</v>
      </c>
      <c r="W61" s="62">
        <v>0</v>
      </c>
      <c r="X61" s="62">
        <v>1</v>
      </c>
      <c r="Y61" s="62">
        <v>0</v>
      </c>
      <c r="Z61" s="62">
        <v>1</v>
      </c>
      <c r="AA61" s="62">
        <v>1</v>
      </c>
      <c r="AB61" s="62">
        <v>0</v>
      </c>
      <c r="AC61" s="62">
        <v>1</v>
      </c>
      <c r="AD61" s="62">
        <v>0</v>
      </c>
      <c r="AE61" s="62">
        <v>1</v>
      </c>
      <c r="AF61" s="62">
        <v>0</v>
      </c>
      <c r="AG61" s="62">
        <v>1</v>
      </c>
      <c r="AH61" s="62">
        <v>0</v>
      </c>
      <c r="AI61" s="62">
        <v>0</v>
      </c>
      <c r="AJ61" s="62">
        <v>1</v>
      </c>
      <c r="AK61" s="62">
        <v>0</v>
      </c>
      <c r="AL61" s="62">
        <v>1</v>
      </c>
      <c r="AM61" s="62"/>
      <c r="AN61" s="2"/>
    </row>
    <row r="62" spans="2:40" ht="13.5" customHeight="1" thickBot="1" x14ac:dyDescent="0.3">
      <c r="B62" s="61" t="s">
        <v>234</v>
      </c>
      <c r="C62" s="62">
        <v>0</v>
      </c>
      <c r="D62" s="62">
        <v>1</v>
      </c>
      <c r="E62" s="62">
        <v>0</v>
      </c>
      <c r="F62" s="62">
        <v>1</v>
      </c>
      <c r="G62" s="62">
        <v>0</v>
      </c>
      <c r="H62" s="62">
        <v>1</v>
      </c>
      <c r="I62" s="62">
        <v>0</v>
      </c>
      <c r="J62" s="62">
        <v>1</v>
      </c>
      <c r="K62" s="62">
        <v>1</v>
      </c>
      <c r="L62" s="62">
        <v>0</v>
      </c>
      <c r="M62" s="62">
        <v>0</v>
      </c>
      <c r="N62" s="62">
        <v>1</v>
      </c>
      <c r="O62" s="62">
        <v>0</v>
      </c>
      <c r="P62" s="62">
        <v>1</v>
      </c>
      <c r="Q62" s="62">
        <v>0</v>
      </c>
      <c r="R62" s="62">
        <v>1</v>
      </c>
      <c r="S62" s="62">
        <v>0</v>
      </c>
      <c r="T62" s="62">
        <v>1</v>
      </c>
      <c r="U62" s="62">
        <v>0</v>
      </c>
      <c r="V62" s="62">
        <v>1</v>
      </c>
      <c r="W62" s="62">
        <v>0</v>
      </c>
      <c r="X62" s="62">
        <v>1</v>
      </c>
      <c r="Y62" s="62">
        <v>1</v>
      </c>
      <c r="Z62" s="62">
        <v>0</v>
      </c>
      <c r="AA62" s="62">
        <v>0</v>
      </c>
      <c r="AB62" s="62">
        <v>1</v>
      </c>
      <c r="AC62" s="62">
        <v>0</v>
      </c>
      <c r="AD62" s="62">
        <v>1</v>
      </c>
      <c r="AE62" s="62">
        <v>1</v>
      </c>
      <c r="AF62" s="62">
        <v>0</v>
      </c>
      <c r="AG62" s="62">
        <v>0</v>
      </c>
      <c r="AH62" s="62">
        <v>1</v>
      </c>
      <c r="AI62" s="62">
        <v>0</v>
      </c>
      <c r="AJ62" s="62">
        <v>1</v>
      </c>
      <c r="AK62" s="62">
        <v>0</v>
      </c>
      <c r="AL62" s="62">
        <v>1</v>
      </c>
      <c r="AM62" s="62"/>
      <c r="AN62" s="2"/>
    </row>
    <row r="63" spans="2:40" ht="13.5" customHeight="1" thickBot="1" x14ac:dyDescent="0.3">
      <c r="B63" s="61" t="s">
        <v>229</v>
      </c>
      <c r="C63" s="62">
        <v>0</v>
      </c>
      <c r="D63" s="62">
        <v>1</v>
      </c>
      <c r="E63" s="62">
        <v>1</v>
      </c>
      <c r="F63" s="62">
        <v>0</v>
      </c>
      <c r="G63" s="62">
        <v>0</v>
      </c>
      <c r="H63" s="62">
        <v>1</v>
      </c>
      <c r="I63" s="62">
        <v>0</v>
      </c>
      <c r="J63" s="62">
        <v>1</v>
      </c>
      <c r="K63" s="62">
        <v>0</v>
      </c>
      <c r="L63" s="62">
        <v>1</v>
      </c>
      <c r="M63" s="62">
        <v>1</v>
      </c>
      <c r="N63" s="62">
        <v>0</v>
      </c>
      <c r="O63" s="62">
        <v>1</v>
      </c>
      <c r="P63" s="62">
        <v>0</v>
      </c>
      <c r="Q63" s="62">
        <v>0</v>
      </c>
      <c r="R63" s="62">
        <v>1</v>
      </c>
      <c r="S63" s="62">
        <v>1</v>
      </c>
      <c r="T63" s="62">
        <v>0</v>
      </c>
      <c r="U63" s="62">
        <v>0</v>
      </c>
      <c r="V63" s="62">
        <v>1</v>
      </c>
      <c r="W63" s="62">
        <v>1</v>
      </c>
      <c r="X63" s="62">
        <v>0</v>
      </c>
      <c r="Y63" s="62">
        <v>0</v>
      </c>
      <c r="Z63" s="62">
        <v>1</v>
      </c>
      <c r="AA63" s="62">
        <v>1</v>
      </c>
      <c r="AB63" s="62">
        <v>0</v>
      </c>
      <c r="AC63" s="62">
        <v>1</v>
      </c>
      <c r="AD63" s="62">
        <v>0</v>
      </c>
      <c r="AE63" s="62">
        <v>0</v>
      </c>
      <c r="AF63" s="62">
        <v>1</v>
      </c>
      <c r="AG63" s="62">
        <v>1</v>
      </c>
      <c r="AH63" s="62">
        <v>0</v>
      </c>
      <c r="AI63" s="62">
        <v>1</v>
      </c>
      <c r="AJ63" s="62">
        <v>0</v>
      </c>
      <c r="AK63" s="62">
        <v>0</v>
      </c>
      <c r="AL63" s="62">
        <v>1</v>
      </c>
      <c r="AM63" s="62"/>
      <c r="AN63" s="2"/>
    </row>
    <row r="64" spans="2:40" ht="13.5" customHeight="1" thickBot="1" x14ac:dyDescent="0.3">
      <c r="B64" s="61" t="s">
        <v>228</v>
      </c>
      <c r="C64" s="62">
        <v>1</v>
      </c>
      <c r="D64" s="62">
        <v>0</v>
      </c>
      <c r="E64" s="62">
        <v>0</v>
      </c>
      <c r="F64" s="62">
        <v>1</v>
      </c>
      <c r="G64" s="62">
        <v>1</v>
      </c>
      <c r="H64" s="62">
        <v>0</v>
      </c>
      <c r="I64" s="62">
        <v>0</v>
      </c>
      <c r="J64" s="62">
        <v>1</v>
      </c>
      <c r="K64" s="62">
        <v>0</v>
      </c>
      <c r="L64" s="62">
        <v>1</v>
      </c>
      <c r="M64" s="62">
        <v>1</v>
      </c>
      <c r="N64" s="62">
        <v>0</v>
      </c>
      <c r="O64" s="62">
        <v>0</v>
      </c>
      <c r="P64" s="62">
        <v>1</v>
      </c>
      <c r="Q64" s="62">
        <v>1</v>
      </c>
      <c r="R64" s="62">
        <v>0</v>
      </c>
      <c r="S64" s="62">
        <v>0</v>
      </c>
      <c r="T64" s="62">
        <v>1</v>
      </c>
      <c r="U64" s="62">
        <v>0</v>
      </c>
      <c r="V64" s="62">
        <v>1</v>
      </c>
      <c r="W64" s="62">
        <v>0</v>
      </c>
      <c r="X64" s="62">
        <v>1</v>
      </c>
      <c r="Y64" s="62">
        <v>0</v>
      </c>
      <c r="Z64" s="62">
        <v>1</v>
      </c>
      <c r="AA64" s="62">
        <v>1</v>
      </c>
      <c r="AB64" s="62">
        <v>0</v>
      </c>
      <c r="AC64" s="62">
        <v>1</v>
      </c>
      <c r="AD64" s="62">
        <v>0</v>
      </c>
      <c r="AE64" s="62">
        <v>0</v>
      </c>
      <c r="AF64" s="62">
        <v>1</v>
      </c>
      <c r="AG64" s="62">
        <v>0</v>
      </c>
      <c r="AH64" s="62">
        <v>1</v>
      </c>
      <c r="AI64" s="62">
        <v>0</v>
      </c>
      <c r="AJ64" s="62">
        <v>1</v>
      </c>
      <c r="AK64" s="62">
        <v>0</v>
      </c>
      <c r="AL64" s="62">
        <v>1</v>
      </c>
      <c r="AM64" s="62"/>
      <c r="AN64" s="2"/>
    </row>
    <row r="65" spans="1:40" ht="13.5" customHeight="1" thickBot="1" x14ac:dyDescent="0.3">
      <c r="B65" s="61" t="s">
        <v>227</v>
      </c>
      <c r="C65" s="62">
        <v>0</v>
      </c>
      <c r="D65" s="62">
        <v>1</v>
      </c>
      <c r="E65" s="62">
        <v>0</v>
      </c>
      <c r="F65" s="62">
        <v>1</v>
      </c>
      <c r="G65" s="62">
        <v>0</v>
      </c>
      <c r="H65" s="62">
        <v>1</v>
      </c>
      <c r="I65" s="62">
        <v>0</v>
      </c>
      <c r="J65" s="62">
        <v>1</v>
      </c>
      <c r="K65" s="62">
        <v>0</v>
      </c>
      <c r="L65" s="62">
        <v>1</v>
      </c>
      <c r="M65" s="62">
        <v>0</v>
      </c>
      <c r="N65" s="62">
        <v>1</v>
      </c>
      <c r="O65" s="62">
        <v>0</v>
      </c>
      <c r="P65" s="62">
        <v>1</v>
      </c>
      <c r="Q65" s="62">
        <v>0</v>
      </c>
      <c r="R65" s="62">
        <v>1</v>
      </c>
      <c r="S65" s="62">
        <v>0</v>
      </c>
      <c r="T65" s="62">
        <v>1</v>
      </c>
      <c r="U65" s="62">
        <v>0</v>
      </c>
      <c r="V65" s="62">
        <v>1</v>
      </c>
      <c r="W65" s="62">
        <v>0</v>
      </c>
      <c r="X65" s="62">
        <v>1</v>
      </c>
      <c r="Y65" s="62">
        <v>0</v>
      </c>
      <c r="Z65" s="62">
        <v>1</v>
      </c>
      <c r="AA65" s="62">
        <v>0</v>
      </c>
      <c r="AB65" s="62">
        <v>1</v>
      </c>
      <c r="AC65" s="62">
        <v>0</v>
      </c>
      <c r="AD65" s="62">
        <v>1</v>
      </c>
      <c r="AE65" s="62">
        <v>0</v>
      </c>
      <c r="AF65" s="62">
        <v>1</v>
      </c>
      <c r="AG65" s="62">
        <v>0</v>
      </c>
      <c r="AH65" s="62">
        <v>1</v>
      </c>
      <c r="AI65" s="62">
        <v>0</v>
      </c>
      <c r="AJ65" s="62">
        <v>1</v>
      </c>
      <c r="AK65" s="62">
        <v>0</v>
      </c>
      <c r="AL65" s="62">
        <v>1</v>
      </c>
      <c r="AM65" s="62"/>
      <c r="AN65" s="2"/>
    </row>
    <row r="66" spans="1:40" ht="13.5" customHeight="1" thickBot="1" x14ac:dyDescent="0.3">
      <c r="B66" s="61" t="s">
        <v>234</v>
      </c>
      <c r="C66" s="62">
        <v>0</v>
      </c>
      <c r="D66" s="62">
        <v>1</v>
      </c>
      <c r="E66" s="62">
        <v>0</v>
      </c>
      <c r="F66" s="62">
        <v>1</v>
      </c>
      <c r="G66" s="62">
        <v>0</v>
      </c>
      <c r="H66" s="62">
        <v>1</v>
      </c>
      <c r="I66" s="62">
        <v>0</v>
      </c>
      <c r="J66" s="62">
        <v>1</v>
      </c>
      <c r="K66" s="62">
        <v>0</v>
      </c>
      <c r="L66" s="62">
        <v>1</v>
      </c>
      <c r="M66" s="62">
        <v>0</v>
      </c>
      <c r="N66" s="62">
        <v>1</v>
      </c>
      <c r="O66" s="62">
        <v>0</v>
      </c>
      <c r="P66" s="62">
        <v>1</v>
      </c>
      <c r="Q66" s="62">
        <v>0</v>
      </c>
      <c r="R66" s="62">
        <v>1</v>
      </c>
      <c r="S66" s="62">
        <v>0</v>
      </c>
      <c r="T66" s="62">
        <v>1</v>
      </c>
      <c r="U66" s="62">
        <v>0</v>
      </c>
      <c r="V66" s="62">
        <v>1</v>
      </c>
      <c r="W66" s="62">
        <v>0</v>
      </c>
      <c r="X66" s="62">
        <v>1</v>
      </c>
      <c r="Y66" s="62">
        <v>0</v>
      </c>
      <c r="Z66" s="62">
        <v>1</v>
      </c>
      <c r="AA66" s="62">
        <v>0</v>
      </c>
      <c r="AB66" s="62">
        <v>1</v>
      </c>
      <c r="AC66" s="62">
        <v>0</v>
      </c>
      <c r="AD66" s="62">
        <v>1</v>
      </c>
      <c r="AE66" s="62">
        <v>0</v>
      </c>
      <c r="AF66" s="62">
        <v>1</v>
      </c>
      <c r="AG66" s="62">
        <v>0</v>
      </c>
      <c r="AH66" s="62">
        <v>1</v>
      </c>
      <c r="AI66" s="62">
        <v>0</v>
      </c>
      <c r="AJ66" s="62">
        <v>1</v>
      </c>
      <c r="AK66" s="62">
        <v>0</v>
      </c>
      <c r="AL66" s="62">
        <v>1</v>
      </c>
      <c r="AM66" s="62"/>
    </row>
    <row r="67" spans="1:40" ht="13.5" customHeight="1" thickBot="1" x14ac:dyDescent="0.3">
      <c r="B67" s="61" t="s">
        <v>234</v>
      </c>
      <c r="C67" s="62">
        <v>1</v>
      </c>
      <c r="D67" s="62">
        <v>0</v>
      </c>
      <c r="E67" s="62">
        <v>0</v>
      </c>
      <c r="F67" s="62">
        <v>1</v>
      </c>
      <c r="G67" s="62">
        <v>0</v>
      </c>
      <c r="H67" s="62">
        <v>1</v>
      </c>
      <c r="I67" s="62">
        <v>1</v>
      </c>
      <c r="J67" s="62">
        <v>0</v>
      </c>
      <c r="K67" s="62">
        <v>0</v>
      </c>
      <c r="L67" s="62">
        <v>1</v>
      </c>
      <c r="M67" s="62">
        <v>1</v>
      </c>
      <c r="N67" s="62">
        <v>0</v>
      </c>
      <c r="O67" s="62">
        <v>1</v>
      </c>
      <c r="P67" s="62">
        <v>0</v>
      </c>
      <c r="Q67" s="62">
        <v>0</v>
      </c>
      <c r="R67" s="62">
        <v>1</v>
      </c>
      <c r="S67" s="62">
        <v>1</v>
      </c>
      <c r="T67" s="62">
        <v>0</v>
      </c>
      <c r="U67" s="62">
        <v>0</v>
      </c>
      <c r="V67" s="62">
        <v>1</v>
      </c>
      <c r="W67" s="62">
        <v>1</v>
      </c>
      <c r="X67" s="62">
        <v>0</v>
      </c>
      <c r="Y67" s="62">
        <v>0</v>
      </c>
      <c r="Z67" s="62">
        <v>1</v>
      </c>
      <c r="AA67" s="62">
        <v>0</v>
      </c>
      <c r="AB67" s="62">
        <v>1</v>
      </c>
      <c r="AC67" s="62">
        <v>0</v>
      </c>
      <c r="AD67" s="62">
        <v>1</v>
      </c>
      <c r="AE67" s="62">
        <v>1</v>
      </c>
      <c r="AF67" s="62">
        <v>0</v>
      </c>
      <c r="AG67" s="62">
        <v>0</v>
      </c>
      <c r="AH67" s="62">
        <v>1</v>
      </c>
      <c r="AI67" s="62">
        <v>1</v>
      </c>
      <c r="AJ67" s="62">
        <v>0</v>
      </c>
      <c r="AK67" s="62">
        <v>1</v>
      </c>
      <c r="AL67" s="62">
        <v>0</v>
      </c>
      <c r="AM67" s="62"/>
    </row>
    <row r="68" spans="1:40" ht="13.5" customHeight="1" thickBot="1" x14ac:dyDescent="0.3">
      <c r="B68" s="61" t="s">
        <v>234</v>
      </c>
      <c r="C68" s="62">
        <v>1</v>
      </c>
      <c r="D68" s="62">
        <v>0</v>
      </c>
      <c r="E68" s="62">
        <v>0</v>
      </c>
      <c r="F68" s="62">
        <v>1</v>
      </c>
      <c r="G68" s="62">
        <v>1</v>
      </c>
      <c r="H68" s="62">
        <v>0</v>
      </c>
      <c r="I68" s="62">
        <v>0</v>
      </c>
      <c r="J68" s="62">
        <v>1</v>
      </c>
      <c r="K68" s="62">
        <v>1</v>
      </c>
      <c r="L68" s="62">
        <v>0</v>
      </c>
      <c r="M68" s="62">
        <v>1</v>
      </c>
      <c r="N68" s="62">
        <v>0</v>
      </c>
      <c r="O68" s="62">
        <v>0</v>
      </c>
      <c r="P68" s="62">
        <v>1</v>
      </c>
      <c r="Q68" s="62">
        <v>1</v>
      </c>
      <c r="R68" s="62">
        <v>0</v>
      </c>
      <c r="S68" s="62">
        <v>0</v>
      </c>
      <c r="T68" s="62">
        <v>1</v>
      </c>
      <c r="U68" s="62">
        <v>0</v>
      </c>
      <c r="V68" s="62">
        <v>1</v>
      </c>
      <c r="W68" s="62">
        <v>1</v>
      </c>
      <c r="X68" s="62">
        <v>0</v>
      </c>
      <c r="Y68" s="62">
        <v>0</v>
      </c>
      <c r="Z68" s="62">
        <v>1</v>
      </c>
      <c r="AA68" s="62">
        <v>1</v>
      </c>
      <c r="AB68" s="62">
        <v>0</v>
      </c>
      <c r="AC68" s="62">
        <v>1</v>
      </c>
      <c r="AD68" s="62">
        <v>0</v>
      </c>
      <c r="AE68" s="62">
        <v>0</v>
      </c>
      <c r="AF68" s="62">
        <v>1</v>
      </c>
      <c r="AG68" s="62">
        <v>1</v>
      </c>
      <c r="AH68" s="62">
        <v>0</v>
      </c>
      <c r="AI68" s="62">
        <v>0</v>
      </c>
      <c r="AJ68" s="62">
        <v>1</v>
      </c>
      <c r="AK68" s="62">
        <v>1</v>
      </c>
      <c r="AL68" s="62">
        <v>0</v>
      </c>
      <c r="AM68" s="62"/>
    </row>
    <row r="69" spans="1:40" ht="13.5" customHeight="1" thickBot="1" x14ac:dyDescent="0.3">
      <c r="B69" s="61" t="s">
        <v>228</v>
      </c>
      <c r="C69" s="62">
        <v>1</v>
      </c>
      <c r="D69" s="62">
        <v>0</v>
      </c>
      <c r="E69" s="62">
        <v>1</v>
      </c>
      <c r="F69" s="62">
        <v>0</v>
      </c>
      <c r="G69" s="62">
        <v>0</v>
      </c>
      <c r="H69" s="62">
        <v>1</v>
      </c>
      <c r="I69" s="62">
        <v>1</v>
      </c>
      <c r="J69" s="62">
        <v>0</v>
      </c>
      <c r="K69" s="62">
        <v>1</v>
      </c>
      <c r="L69" s="62">
        <v>0</v>
      </c>
      <c r="M69" s="62">
        <v>0</v>
      </c>
      <c r="N69" s="62">
        <v>1</v>
      </c>
      <c r="O69" s="62">
        <v>1</v>
      </c>
      <c r="P69" s="62">
        <v>0</v>
      </c>
      <c r="Q69" s="62">
        <v>0</v>
      </c>
      <c r="R69" s="62">
        <v>1</v>
      </c>
      <c r="S69" s="62">
        <v>1</v>
      </c>
      <c r="T69" s="62">
        <v>0</v>
      </c>
      <c r="U69" s="62">
        <v>0</v>
      </c>
      <c r="V69" s="62">
        <v>1</v>
      </c>
      <c r="W69" s="62">
        <v>0</v>
      </c>
      <c r="X69" s="62">
        <v>1</v>
      </c>
      <c r="Y69" s="62">
        <v>0</v>
      </c>
      <c r="Z69" s="62">
        <v>1</v>
      </c>
      <c r="AA69" s="62">
        <v>0</v>
      </c>
      <c r="AB69" s="62">
        <v>1</v>
      </c>
      <c r="AC69" s="62">
        <v>1</v>
      </c>
      <c r="AD69" s="62">
        <v>0</v>
      </c>
      <c r="AE69" s="62">
        <v>1</v>
      </c>
      <c r="AF69" s="62">
        <v>0</v>
      </c>
      <c r="AG69" s="62">
        <v>1</v>
      </c>
      <c r="AH69" s="62">
        <v>0</v>
      </c>
      <c r="AI69" s="62">
        <v>0</v>
      </c>
      <c r="AJ69" s="62">
        <v>1</v>
      </c>
      <c r="AK69" s="62">
        <v>1</v>
      </c>
      <c r="AL69" s="62">
        <v>0</v>
      </c>
      <c r="AM69" s="62"/>
    </row>
    <row r="70" spans="1:40" ht="13.5" customHeight="1" thickBot="1" x14ac:dyDescent="0.3">
      <c r="B70" s="61" t="s">
        <v>233</v>
      </c>
      <c r="C70" s="62">
        <v>0</v>
      </c>
      <c r="D70" s="62">
        <v>1</v>
      </c>
      <c r="E70" s="62">
        <v>1</v>
      </c>
      <c r="F70" s="62">
        <v>0</v>
      </c>
      <c r="G70" s="62">
        <v>1</v>
      </c>
      <c r="H70" s="62">
        <v>0</v>
      </c>
      <c r="I70" s="62">
        <v>0</v>
      </c>
      <c r="J70" s="62">
        <v>1</v>
      </c>
      <c r="K70" s="62">
        <v>0</v>
      </c>
      <c r="L70" s="62">
        <v>1</v>
      </c>
      <c r="M70" s="62">
        <v>0</v>
      </c>
      <c r="N70" s="62">
        <v>1</v>
      </c>
      <c r="O70" s="62">
        <v>1</v>
      </c>
      <c r="P70" s="62">
        <v>0</v>
      </c>
      <c r="Q70" s="62">
        <v>1</v>
      </c>
      <c r="R70" s="62">
        <v>0</v>
      </c>
      <c r="S70" s="62">
        <v>1</v>
      </c>
      <c r="T70" s="62">
        <v>0</v>
      </c>
      <c r="U70" s="62">
        <v>1</v>
      </c>
      <c r="V70" s="62">
        <v>0</v>
      </c>
      <c r="W70" s="62">
        <v>1</v>
      </c>
      <c r="X70" s="62">
        <v>0</v>
      </c>
      <c r="Y70" s="62">
        <v>1</v>
      </c>
      <c r="Z70" s="62">
        <v>0</v>
      </c>
      <c r="AA70" s="62">
        <v>1</v>
      </c>
      <c r="AB70" s="62">
        <v>0</v>
      </c>
      <c r="AC70" s="62">
        <v>0</v>
      </c>
      <c r="AD70" s="62">
        <v>1</v>
      </c>
      <c r="AE70" s="62">
        <v>1</v>
      </c>
      <c r="AF70" s="62">
        <v>0</v>
      </c>
      <c r="AG70" s="62">
        <v>1</v>
      </c>
      <c r="AH70" s="62">
        <v>0</v>
      </c>
      <c r="AI70" s="62">
        <v>0</v>
      </c>
      <c r="AJ70" s="62">
        <v>1</v>
      </c>
      <c r="AK70" s="62">
        <v>0</v>
      </c>
      <c r="AL70" s="62">
        <v>1</v>
      </c>
      <c r="AM70" s="62"/>
    </row>
    <row r="71" spans="1:40" ht="13.5" customHeight="1" thickBot="1" x14ac:dyDescent="0.3">
      <c r="B71" s="61" t="s">
        <v>228</v>
      </c>
      <c r="C71" s="62">
        <v>0</v>
      </c>
      <c r="D71" s="62">
        <v>1</v>
      </c>
      <c r="E71" s="62">
        <v>1</v>
      </c>
      <c r="F71" s="62">
        <v>0</v>
      </c>
      <c r="G71" s="62">
        <v>0</v>
      </c>
      <c r="H71" s="62">
        <v>1</v>
      </c>
      <c r="I71" s="62">
        <v>1</v>
      </c>
      <c r="J71" s="62">
        <v>0</v>
      </c>
      <c r="K71" s="62">
        <v>0</v>
      </c>
      <c r="L71" s="62">
        <v>1</v>
      </c>
      <c r="M71" s="62">
        <v>0</v>
      </c>
      <c r="N71" s="62">
        <v>1</v>
      </c>
      <c r="O71" s="62">
        <v>1</v>
      </c>
      <c r="P71" s="62">
        <v>0</v>
      </c>
      <c r="Q71" s="62">
        <v>0</v>
      </c>
      <c r="R71" s="62">
        <v>1</v>
      </c>
      <c r="S71" s="62">
        <v>0</v>
      </c>
      <c r="T71" s="62">
        <v>1</v>
      </c>
      <c r="U71" s="62">
        <v>1</v>
      </c>
      <c r="V71" s="62">
        <v>0</v>
      </c>
      <c r="W71" s="62">
        <v>0</v>
      </c>
      <c r="X71" s="62">
        <v>1</v>
      </c>
      <c r="Y71" s="62">
        <v>0</v>
      </c>
      <c r="Z71" s="62">
        <v>1</v>
      </c>
      <c r="AA71" s="62">
        <v>0</v>
      </c>
      <c r="AB71" s="62">
        <v>1</v>
      </c>
      <c r="AC71" s="62">
        <v>0</v>
      </c>
      <c r="AD71" s="62">
        <v>1</v>
      </c>
      <c r="AE71" s="62">
        <v>0</v>
      </c>
      <c r="AF71" s="62">
        <v>1</v>
      </c>
      <c r="AG71" s="62">
        <v>0</v>
      </c>
      <c r="AH71" s="62">
        <v>1</v>
      </c>
      <c r="AI71" s="62">
        <v>0</v>
      </c>
      <c r="AJ71" s="62">
        <v>1</v>
      </c>
      <c r="AK71" s="62">
        <v>0</v>
      </c>
      <c r="AL71" s="62">
        <v>1</v>
      </c>
      <c r="AM71" s="62"/>
    </row>
    <row r="72" spans="1:40" ht="13.5" customHeight="1" thickBot="1" x14ac:dyDescent="0.3">
      <c r="A72" s="14"/>
      <c r="B72" s="61" t="s">
        <v>234</v>
      </c>
      <c r="C72" s="62">
        <v>1</v>
      </c>
      <c r="D72" s="62">
        <v>0</v>
      </c>
      <c r="E72" s="62">
        <v>0</v>
      </c>
      <c r="F72" s="62">
        <v>1</v>
      </c>
      <c r="G72" s="62">
        <v>0</v>
      </c>
      <c r="H72" s="62">
        <v>1</v>
      </c>
      <c r="I72" s="62">
        <v>0</v>
      </c>
      <c r="J72" s="62">
        <v>1</v>
      </c>
      <c r="K72" s="62">
        <v>0</v>
      </c>
      <c r="L72" s="62">
        <v>1</v>
      </c>
      <c r="M72" s="62">
        <v>1</v>
      </c>
      <c r="N72" s="62">
        <v>0</v>
      </c>
      <c r="O72" s="62">
        <v>1</v>
      </c>
      <c r="P72" s="62">
        <v>0</v>
      </c>
      <c r="Q72" s="62">
        <v>1</v>
      </c>
      <c r="R72" s="62">
        <v>0</v>
      </c>
      <c r="S72" s="62">
        <v>1</v>
      </c>
      <c r="T72" s="62">
        <v>0</v>
      </c>
      <c r="U72" s="62">
        <v>0</v>
      </c>
      <c r="V72" s="62">
        <v>1</v>
      </c>
      <c r="W72" s="62">
        <v>0</v>
      </c>
      <c r="X72" s="62">
        <v>1</v>
      </c>
      <c r="Y72" s="62">
        <v>0</v>
      </c>
      <c r="Z72" s="62">
        <v>1</v>
      </c>
      <c r="AA72" s="62">
        <v>1</v>
      </c>
      <c r="AB72" s="62">
        <v>0</v>
      </c>
      <c r="AC72" s="62">
        <v>0</v>
      </c>
      <c r="AD72" s="62">
        <v>1</v>
      </c>
      <c r="AE72" s="62">
        <v>0</v>
      </c>
      <c r="AF72" s="62">
        <v>1</v>
      </c>
      <c r="AG72" s="62">
        <v>1</v>
      </c>
      <c r="AH72" s="62">
        <v>0</v>
      </c>
      <c r="AI72" s="62">
        <v>0</v>
      </c>
      <c r="AJ72" s="62">
        <v>1</v>
      </c>
      <c r="AK72" s="62">
        <v>0</v>
      </c>
      <c r="AL72" s="62">
        <v>1</v>
      </c>
      <c r="AM72" s="62"/>
    </row>
    <row r="73" spans="1:40" ht="15.75" thickBot="1" x14ac:dyDescent="0.3">
      <c r="B73" s="61" t="s">
        <v>234</v>
      </c>
      <c r="C73" s="62">
        <v>0</v>
      </c>
      <c r="D73" s="62">
        <v>1</v>
      </c>
      <c r="E73" s="62">
        <v>0</v>
      </c>
      <c r="F73" s="62">
        <v>1</v>
      </c>
      <c r="G73" s="62">
        <v>0</v>
      </c>
      <c r="H73" s="62">
        <v>1</v>
      </c>
      <c r="I73" s="62">
        <v>0</v>
      </c>
      <c r="J73" s="62">
        <v>1</v>
      </c>
      <c r="K73" s="62">
        <v>1</v>
      </c>
      <c r="L73" s="62">
        <v>0</v>
      </c>
      <c r="M73" s="62">
        <v>1</v>
      </c>
      <c r="N73" s="62">
        <v>0</v>
      </c>
      <c r="O73" s="62">
        <v>1</v>
      </c>
      <c r="P73" s="62">
        <v>0</v>
      </c>
      <c r="Q73" s="62">
        <v>1</v>
      </c>
      <c r="R73" s="62">
        <v>0</v>
      </c>
      <c r="S73" s="62">
        <v>1</v>
      </c>
      <c r="T73" s="62">
        <v>0</v>
      </c>
      <c r="U73" s="62">
        <v>0</v>
      </c>
      <c r="V73" s="62">
        <v>1</v>
      </c>
      <c r="W73" s="62">
        <v>0</v>
      </c>
      <c r="X73" s="62">
        <v>1</v>
      </c>
      <c r="Y73" s="62">
        <v>0</v>
      </c>
      <c r="Z73" s="62">
        <v>1</v>
      </c>
      <c r="AA73" s="62">
        <v>0</v>
      </c>
      <c r="AB73" s="62">
        <v>1</v>
      </c>
      <c r="AC73" s="62">
        <v>1</v>
      </c>
      <c r="AD73" s="62">
        <v>0</v>
      </c>
      <c r="AE73" s="62">
        <v>1</v>
      </c>
      <c r="AF73" s="62">
        <v>0</v>
      </c>
      <c r="AG73" s="62">
        <v>1</v>
      </c>
      <c r="AH73" s="62">
        <v>0</v>
      </c>
      <c r="AI73" s="62">
        <v>0</v>
      </c>
      <c r="AJ73" s="62">
        <v>1</v>
      </c>
      <c r="AK73" s="62">
        <v>0</v>
      </c>
      <c r="AL73" s="62">
        <v>1</v>
      </c>
      <c r="AM73" s="62"/>
    </row>
    <row r="74" spans="1:40" ht="15.75" thickBot="1" x14ac:dyDescent="0.3">
      <c r="B74" s="61" t="s">
        <v>234</v>
      </c>
      <c r="C74" s="62">
        <v>0</v>
      </c>
      <c r="D74" s="62">
        <v>1</v>
      </c>
      <c r="E74" s="62">
        <v>1</v>
      </c>
      <c r="F74" s="62">
        <v>0</v>
      </c>
      <c r="G74" s="62">
        <v>0</v>
      </c>
      <c r="H74" s="62">
        <v>1</v>
      </c>
      <c r="I74" s="62">
        <v>1</v>
      </c>
      <c r="J74" s="62">
        <v>0</v>
      </c>
      <c r="K74" s="62">
        <v>1</v>
      </c>
      <c r="L74" s="62">
        <v>0</v>
      </c>
      <c r="M74" s="62">
        <v>1</v>
      </c>
      <c r="N74" s="62">
        <v>0</v>
      </c>
      <c r="O74" s="62">
        <v>0</v>
      </c>
      <c r="P74" s="62">
        <v>1</v>
      </c>
      <c r="Q74" s="62">
        <v>0</v>
      </c>
      <c r="R74" s="62">
        <v>1</v>
      </c>
      <c r="S74" s="62">
        <v>0</v>
      </c>
      <c r="T74" s="62">
        <v>1</v>
      </c>
      <c r="U74" s="62">
        <v>0</v>
      </c>
      <c r="V74" s="62">
        <v>1</v>
      </c>
      <c r="W74" s="62">
        <v>0</v>
      </c>
      <c r="X74" s="62">
        <v>1</v>
      </c>
      <c r="Y74" s="62">
        <v>1</v>
      </c>
      <c r="Z74" s="62">
        <v>0</v>
      </c>
      <c r="AA74" s="62">
        <v>1</v>
      </c>
      <c r="AB74" s="62">
        <v>0</v>
      </c>
      <c r="AC74" s="62">
        <v>1</v>
      </c>
      <c r="AD74" s="62">
        <v>0</v>
      </c>
      <c r="AE74" s="62">
        <v>1</v>
      </c>
      <c r="AF74" s="62">
        <v>0</v>
      </c>
      <c r="AG74" s="62">
        <v>0</v>
      </c>
      <c r="AH74" s="62">
        <v>1</v>
      </c>
      <c r="AI74" s="62">
        <v>1</v>
      </c>
      <c r="AJ74" s="62">
        <v>0</v>
      </c>
      <c r="AK74" s="62">
        <v>0</v>
      </c>
      <c r="AL74" s="62">
        <v>1</v>
      </c>
      <c r="AM74" s="62"/>
    </row>
    <row r="75" spans="1:40" ht="15.75" thickBot="1" x14ac:dyDescent="0.3">
      <c r="B75" s="61" t="s">
        <v>229</v>
      </c>
      <c r="C75" s="62">
        <v>0</v>
      </c>
      <c r="D75" s="62">
        <v>1</v>
      </c>
      <c r="E75" s="62">
        <v>1</v>
      </c>
      <c r="F75" s="62">
        <v>0</v>
      </c>
      <c r="G75" s="62">
        <v>0</v>
      </c>
      <c r="H75" s="62">
        <v>1</v>
      </c>
      <c r="I75" s="62">
        <v>0</v>
      </c>
      <c r="J75" s="62">
        <v>1</v>
      </c>
      <c r="K75" s="62">
        <v>0</v>
      </c>
      <c r="L75" s="62">
        <v>1</v>
      </c>
      <c r="M75" s="62">
        <v>1</v>
      </c>
      <c r="N75" s="62">
        <v>0</v>
      </c>
      <c r="O75" s="62">
        <v>0</v>
      </c>
      <c r="P75" s="62">
        <v>1</v>
      </c>
      <c r="Q75" s="62">
        <v>0</v>
      </c>
      <c r="R75" s="62">
        <v>1</v>
      </c>
      <c r="S75" s="62">
        <v>0</v>
      </c>
      <c r="T75" s="62">
        <v>1</v>
      </c>
      <c r="U75" s="62">
        <v>0</v>
      </c>
      <c r="V75" s="62">
        <v>1</v>
      </c>
      <c r="W75" s="62">
        <v>1</v>
      </c>
      <c r="X75" s="62">
        <v>0</v>
      </c>
      <c r="Y75" s="62">
        <v>1</v>
      </c>
      <c r="Z75" s="62">
        <v>0</v>
      </c>
      <c r="AA75" s="62">
        <v>1</v>
      </c>
      <c r="AB75" s="62">
        <v>0</v>
      </c>
      <c r="AC75" s="62">
        <v>0</v>
      </c>
      <c r="AD75" s="62">
        <v>1</v>
      </c>
      <c r="AE75" s="62">
        <v>0</v>
      </c>
      <c r="AF75" s="62">
        <v>1</v>
      </c>
      <c r="AG75" s="62">
        <v>0</v>
      </c>
      <c r="AH75" s="62">
        <v>1</v>
      </c>
      <c r="AI75" s="62">
        <v>0</v>
      </c>
      <c r="AJ75" s="62">
        <v>1</v>
      </c>
      <c r="AK75" s="62">
        <v>1</v>
      </c>
      <c r="AL75" s="62">
        <v>0</v>
      </c>
      <c r="AM75" s="62"/>
    </row>
    <row r="76" spans="1:40" ht="15.75" thickBot="1" x14ac:dyDescent="0.3">
      <c r="B76" s="61" t="s">
        <v>228</v>
      </c>
      <c r="C76" s="62">
        <v>1</v>
      </c>
      <c r="D76" s="62">
        <v>0</v>
      </c>
      <c r="E76" s="62">
        <v>0</v>
      </c>
      <c r="F76" s="62">
        <v>1</v>
      </c>
      <c r="G76" s="62">
        <v>0</v>
      </c>
      <c r="H76" s="62">
        <v>1</v>
      </c>
      <c r="I76" s="62">
        <v>1</v>
      </c>
      <c r="J76" s="62">
        <v>0</v>
      </c>
      <c r="K76" s="62">
        <v>0</v>
      </c>
      <c r="L76" s="62">
        <v>1</v>
      </c>
      <c r="M76" s="62">
        <v>1</v>
      </c>
      <c r="N76" s="62">
        <v>0</v>
      </c>
      <c r="O76" s="62">
        <v>0</v>
      </c>
      <c r="P76" s="62">
        <v>1</v>
      </c>
      <c r="Q76" s="62">
        <v>1</v>
      </c>
      <c r="R76" s="62">
        <v>0</v>
      </c>
      <c r="S76" s="62">
        <v>1</v>
      </c>
      <c r="T76" s="62">
        <v>0</v>
      </c>
      <c r="U76" s="62">
        <v>1</v>
      </c>
      <c r="V76" s="62">
        <v>0</v>
      </c>
      <c r="W76" s="62">
        <v>0</v>
      </c>
      <c r="X76" s="62">
        <v>1</v>
      </c>
      <c r="Y76" s="62">
        <v>1</v>
      </c>
      <c r="Z76" s="62">
        <v>0</v>
      </c>
      <c r="AA76" s="62">
        <v>0</v>
      </c>
      <c r="AB76" s="62">
        <v>1</v>
      </c>
      <c r="AC76" s="62">
        <v>1</v>
      </c>
      <c r="AD76" s="62">
        <v>0</v>
      </c>
      <c r="AE76" s="62">
        <v>1</v>
      </c>
      <c r="AF76" s="62">
        <v>0</v>
      </c>
      <c r="AG76" s="62">
        <v>0</v>
      </c>
      <c r="AH76" s="62">
        <v>1</v>
      </c>
      <c r="AI76" s="62">
        <v>1</v>
      </c>
      <c r="AJ76" s="62">
        <v>0</v>
      </c>
      <c r="AK76" s="62">
        <v>1</v>
      </c>
      <c r="AL76" s="62">
        <v>0</v>
      </c>
      <c r="AM76" s="62"/>
    </row>
    <row r="77" spans="1:40" ht="15.75" thickBot="1" x14ac:dyDescent="0.3">
      <c r="B77" s="61" t="s">
        <v>233</v>
      </c>
      <c r="C77" s="62">
        <v>0</v>
      </c>
      <c r="D77" s="62">
        <v>1</v>
      </c>
      <c r="E77" s="62">
        <v>1</v>
      </c>
      <c r="F77" s="62">
        <v>0</v>
      </c>
      <c r="G77" s="62">
        <v>0</v>
      </c>
      <c r="H77" s="62">
        <v>1</v>
      </c>
      <c r="I77" s="62">
        <v>0</v>
      </c>
      <c r="J77" s="62">
        <v>1</v>
      </c>
      <c r="K77" s="62">
        <v>1</v>
      </c>
      <c r="L77" s="62">
        <v>0</v>
      </c>
      <c r="M77" s="62">
        <v>1</v>
      </c>
      <c r="N77" s="62">
        <v>0</v>
      </c>
      <c r="O77" s="62">
        <v>1</v>
      </c>
      <c r="P77" s="62">
        <v>0</v>
      </c>
      <c r="Q77" s="62">
        <v>0</v>
      </c>
      <c r="R77" s="62">
        <v>1</v>
      </c>
      <c r="S77" s="62">
        <v>0</v>
      </c>
      <c r="T77" s="62">
        <v>1</v>
      </c>
      <c r="U77" s="62">
        <v>0</v>
      </c>
      <c r="V77" s="62">
        <v>1</v>
      </c>
      <c r="W77" s="62">
        <v>1</v>
      </c>
      <c r="X77" s="62">
        <v>0</v>
      </c>
      <c r="Y77" s="62">
        <v>0</v>
      </c>
      <c r="Z77" s="62">
        <v>1</v>
      </c>
      <c r="AA77" s="62">
        <v>1</v>
      </c>
      <c r="AB77" s="62">
        <v>0</v>
      </c>
      <c r="AC77" s="62">
        <v>1</v>
      </c>
      <c r="AD77" s="62">
        <v>0</v>
      </c>
      <c r="AE77" s="62">
        <v>1</v>
      </c>
      <c r="AF77" s="62">
        <v>0</v>
      </c>
      <c r="AG77" s="62">
        <v>1</v>
      </c>
      <c r="AH77" s="62">
        <v>0</v>
      </c>
      <c r="AI77" s="62">
        <v>0</v>
      </c>
      <c r="AJ77" s="62">
        <v>1</v>
      </c>
      <c r="AK77" s="62">
        <v>0</v>
      </c>
      <c r="AL77" s="62">
        <v>1</v>
      </c>
      <c r="AM77" s="62"/>
    </row>
    <row r="78" spans="1:40" ht="15.75" thickBot="1" x14ac:dyDescent="0.3">
      <c r="B78" s="61" t="s">
        <v>233</v>
      </c>
      <c r="C78" s="62">
        <v>0</v>
      </c>
      <c r="D78" s="62">
        <v>1</v>
      </c>
      <c r="E78" s="62">
        <v>1</v>
      </c>
      <c r="F78" s="62">
        <v>0</v>
      </c>
      <c r="G78" s="62">
        <v>0</v>
      </c>
      <c r="H78" s="62">
        <v>1</v>
      </c>
      <c r="I78" s="62">
        <v>0</v>
      </c>
      <c r="J78" s="62">
        <v>1</v>
      </c>
      <c r="K78" s="62">
        <v>1</v>
      </c>
      <c r="L78" s="62">
        <v>0</v>
      </c>
      <c r="M78" s="62">
        <v>1</v>
      </c>
      <c r="N78" s="62">
        <v>0</v>
      </c>
      <c r="O78" s="62">
        <v>1</v>
      </c>
      <c r="P78" s="62">
        <v>0</v>
      </c>
      <c r="Q78" s="62">
        <v>0</v>
      </c>
      <c r="R78" s="62">
        <v>1</v>
      </c>
      <c r="S78" s="62">
        <v>1</v>
      </c>
      <c r="T78" s="62">
        <v>0</v>
      </c>
      <c r="U78" s="62">
        <v>0</v>
      </c>
      <c r="V78" s="62">
        <v>1</v>
      </c>
      <c r="W78" s="62">
        <v>1</v>
      </c>
      <c r="X78" s="62">
        <v>0</v>
      </c>
      <c r="Y78" s="62">
        <v>0</v>
      </c>
      <c r="Z78" s="62">
        <v>1</v>
      </c>
      <c r="AA78" s="62">
        <v>1</v>
      </c>
      <c r="AB78" s="62">
        <v>0</v>
      </c>
      <c r="AC78" s="62">
        <v>1</v>
      </c>
      <c r="AD78" s="62">
        <v>0</v>
      </c>
      <c r="AE78" s="62">
        <v>1</v>
      </c>
      <c r="AF78" s="62">
        <v>0</v>
      </c>
      <c r="AG78" s="62">
        <v>1</v>
      </c>
      <c r="AH78" s="62">
        <v>0</v>
      </c>
      <c r="AI78" s="62">
        <v>0</v>
      </c>
      <c r="AJ78" s="62">
        <v>1</v>
      </c>
      <c r="AK78" s="62">
        <v>0</v>
      </c>
      <c r="AL78" s="62">
        <v>1</v>
      </c>
      <c r="AM78" s="62"/>
    </row>
    <row r="79" spans="1:40" ht="15.75" thickBot="1" x14ac:dyDescent="0.3">
      <c r="B79" s="61" t="s">
        <v>229</v>
      </c>
      <c r="C79" s="62">
        <v>1</v>
      </c>
      <c r="D79" s="62">
        <v>0</v>
      </c>
      <c r="E79" s="62">
        <v>1</v>
      </c>
      <c r="F79" s="62">
        <v>0</v>
      </c>
      <c r="G79" s="62">
        <v>1</v>
      </c>
      <c r="H79" s="62">
        <v>0</v>
      </c>
      <c r="I79" s="62">
        <v>1</v>
      </c>
      <c r="J79" s="62">
        <v>0</v>
      </c>
      <c r="K79" s="62">
        <v>1</v>
      </c>
      <c r="L79" s="62">
        <v>0</v>
      </c>
      <c r="M79" s="62">
        <v>1</v>
      </c>
      <c r="N79" s="62">
        <v>0</v>
      </c>
      <c r="O79" s="62">
        <v>1</v>
      </c>
      <c r="P79" s="62">
        <v>0</v>
      </c>
      <c r="Q79" s="62">
        <v>1</v>
      </c>
      <c r="R79" s="62">
        <v>0</v>
      </c>
      <c r="S79" s="62">
        <v>1</v>
      </c>
      <c r="T79" s="62">
        <v>0</v>
      </c>
      <c r="U79" s="62">
        <v>1</v>
      </c>
      <c r="V79" s="62">
        <v>0</v>
      </c>
      <c r="W79" s="62">
        <v>1</v>
      </c>
      <c r="X79" s="62">
        <v>0</v>
      </c>
      <c r="Y79" s="62">
        <v>1</v>
      </c>
      <c r="Z79" s="62">
        <v>0</v>
      </c>
      <c r="AA79" s="62">
        <v>1</v>
      </c>
      <c r="AB79" s="62">
        <v>0</v>
      </c>
      <c r="AC79" s="62">
        <v>1</v>
      </c>
      <c r="AD79" s="62">
        <v>0</v>
      </c>
      <c r="AE79" s="62">
        <v>1</v>
      </c>
      <c r="AF79" s="62">
        <v>0</v>
      </c>
      <c r="AG79" s="62">
        <v>1</v>
      </c>
      <c r="AH79" s="62">
        <v>0</v>
      </c>
      <c r="AI79" s="62">
        <v>1</v>
      </c>
      <c r="AJ79" s="62">
        <v>0</v>
      </c>
      <c r="AK79" s="62">
        <v>1</v>
      </c>
      <c r="AL79" s="62">
        <v>0</v>
      </c>
      <c r="AM79" s="62"/>
    </row>
    <row r="80" spans="1:40" ht="15.75" thickBot="1" x14ac:dyDescent="0.3">
      <c r="B80" s="61" t="s">
        <v>231</v>
      </c>
      <c r="C80" s="62">
        <v>0</v>
      </c>
      <c r="D80" s="62">
        <v>1</v>
      </c>
      <c r="E80" s="62">
        <v>1</v>
      </c>
      <c r="F80" s="62">
        <v>0</v>
      </c>
      <c r="G80" s="62">
        <v>0</v>
      </c>
      <c r="H80" s="62">
        <v>1</v>
      </c>
      <c r="I80" s="62">
        <v>1</v>
      </c>
      <c r="J80" s="62">
        <v>0</v>
      </c>
      <c r="K80" s="62">
        <v>1</v>
      </c>
      <c r="L80" s="62">
        <v>0</v>
      </c>
      <c r="M80" s="62">
        <v>0</v>
      </c>
      <c r="N80" s="62">
        <v>1</v>
      </c>
      <c r="O80" s="62">
        <v>1</v>
      </c>
      <c r="P80" s="62">
        <v>0</v>
      </c>
      <c r="Q80" s="62">
        <v>0</v>
      </c>
      <c r="R80" s="62">
        <v>1</v>
      </c>
      <c r="S80" s="62">
        <v>1</v>
      </c>
      <c r="T80" s="62">
        <v>0</v>
      </c>
      <c r="U80" s="62">
        <v>1</v>
      </c>
      <c r="V80" s="62">
        <v>0</v>
      </c>
      <c r="W80" s="62">
        <v>0</v>
      </c>
      <c r="X80" s="62">
        <v>1</v>
      </c>
      <c r="Y80" s="62">
        <v>0</v>
      </c>
      <c r="Z80" s="62">
        <v>1</v>
      </c>
      <c r="AA80" s="62">
        <v>1</v>
      </c>
      <c r="AB80" s="62">
        <v>0</v>
      </c>
      <c r="AC80" s="62">
        <v>1</v>
      </c>
      <c r="AD80" s="62">
        <v>0</v>
      </c>
      <c r="AE80" s="62">
        <v>0</v>
      </c>
      <c r="AF80" s="62">
        <v>1</v>
      </c>
      <c r="AG80" s="62">
        <v>0</v>
      </c>
      <c r="AH80" s="62">
        <v>1</v>
      </c>
      <c r="AI80" s="62">
        <v>1</v>
      </c>
      <c r="AJ80" s="62">
        <v>0</v>
      </c>
      <c r="AK80" s="62">
        <v>1</v>
      </c>
      <c r="AL80" s="62">
        <v>0</v>
      </c>
      <c r="AM80" s="62"/>
    </row>
    <row r="81" spans="2:39" ht="15.75" thickBot="1" x14ac:dyDescent="0.3">
      <c r="B81" s="61" t="s">
        <v>232</v>
      </c>
      <c r="C81" s="62">
        <v>0</v>
      </c>
      <c r="D81" s="62">
        <v>1</v>
      </c>
      <c r="E81" s="62">
        <v>1</v>
      </c>
      <c r="F81" s="62">
        <v>0</v>
      </c>
      <c r="G81" s="62">
        <v>1</v>
      </c>
      <c r="H81" s="62">
        <v>0</v>
      </c>
      <c r="I81" s="62">
        <v>1</v>
      </c>
      <c r="J81" s="62">
        <v>0</v>
      </c>
      <c r="K81" s="62">
        <v>1</v>
      </c>
      <c r="L81" s="62">
        <v>0</v>
      </c>
      <c r="M81" s="62">
        <v>0</v>
      </c>
      <c r="N81" s="62">
        <v>1</v>
      </c>
      <c r="O81" s="62">
        <v>1</v>
      </c>
      <c r="P81" s="62">
        <v>0</v>
      </c>
      <c r="Q81" s="62">
        <v>1</v>
      </c>
      <c r="R81" s="62">
        <v>0</v>
      </c>
      <c r="S81" s="62">
        <v>0</v>
      </c>
      <c r="T81" s="62">
        <v>1</v>
      </c>
      <c r="U81" s="62">
        <v>1</v>
      </c>
      <c r="V81" s="62">
        <v>0</v>
      </c>
      <c r="W81" s="62">
        <v>0</v>
      </c>
      <c r="X81" s="62">
        <v>1</v>
      </c>
      <c r="Y81" s="62">
        <v>0</v>
      </c>
      <c r="Z81" s="62">
        <v>1</v>
      </c>
      <c r="AA81" s="62">
        <v>1</v>
      </c>
      <c r="AB81" s="62">
        <v>0</v>
      </c>
      <c r="AC81" s="62">
        <v>1</v>
      </c>
      <c r="AD81" s="62">
        <v>0</v>
      </c>
      <c r="AE81" s="62">
        <v>1</v>
      </c>
      <c r="AF81" s="62">
        <v>0</v>
      </c>
      <c r="AG81" s="62">
        <v>1</v>
      </c>
      <c r="AH81" s="62">
        <v>0</v>
      </c>
      <c r="AI81" s="62">
        <v>0</v>
      </c>
      <c r="AJ81" s="62">
        <v>1</v>
      </c>
      <c r="AK81" s="62">
        <v>1</v>
      </c>
      <c r="AL81" s="62">
        <v>0</v>
      </c>
      <c r="AM81" s="62"/>
    </row>
    <row r="82" spans="2:39" ht="15.75" thickBot="1" x14ac:dyDescent="0.3">
      <c r="B82" s="61" t="s">
        <v>232</v>
      </c>
      <c r="C82" s="62">
        <v>1</v>
      </c>
      <c r="D82" s="62">
        <v>0</v>
      </c>
      <c r="E82" s="62">
        <v>1</v>
      </c>
      <c r="F82" s="62">
        <v>0</v>
      </c>
      <c r="G82" s="62">
        <v>0</v>
      </c>
      <c r="H82" s="62">
        <v>1</v>
      </c>
      <c r="I82" s="62">
        <v>0</v>
      </c>
      <c r="J82" s="62">
        <v>1</v>
      </c>
      <c r="K82" s="62">
        <v>1</v>
      </c>
      <c r="L82" s="62">
        <v>0</v>
      </c>
      <c r="M82" s="62">
        <v>0</v>
      </c>
      <c r="N82" s="62">
        <v>1</v>
      </c>
      <c r="O82" s="62">
        <v>0</v>
      </c>
      <c r="P82" s="62">
        <v>1</v>
      </c>
      <c r="Q82" s="62">
        <v>1</v>
      </c>
      <c r="R82" s="62">
        <v>0</v>
      </c>
      <c r="S82" s="62">
        <v>0</v>
      </c>
      <c r="T82" s="62">
        <v>1</v>
      </c>
      <c r="U82" s="62">
        <v>0</v>
      </c>
      <c r="V82" s="62">
        <v>1</v>
      </c>
      <c r="W82" s="62">
        <v>0</v>
      </c>
      <c r="X82" s="62">
        <v>1</v>
      </c>
      <c r="Y82" s="62">
        <v>0</v>
      </c>
      <c r="Z82" s="62">
        <v>1</v>
      </c>
      <c r="AA82" s="62">
        <v>1</v>
      </c>
      <c r="AB82" s="62">
        <v>0</v>
      </c>
      <c r="AC82" s="62">
        <v>0</v>
      </c>
      <c r="AD82" s="62">
        <v>1</v>
      </c>
      <c r="AE82" s="62">
        <v>0</v>
      </c>
      <c r="AF82" s="62">
        <v>1</v>
      </c>
      <c r="AG82" s="62">
        <v>1</v>
      </c>
      <c r="AH82" s="62">
        <v>0</v>
      </c>
      <c r="AI82" s="62">
        <v>0</v>
      </c>
      <c r="AJ82" s="62">
        <v>1</v>
      </c>
      <c r="AK82" s="62">
        <v>0</v>
      </c>
      <c r="AL82" s="62">
        <v>1</v>
      </c>
      <c r="AM82" s="62"/>
    </row>
    <row r="83" spans="2:39" ht="15.75" thickBot="1" x14ac:dyDescent="0.3">
      <c r="B83" s="61" t="s">
        <v>224</v>
      </c>
      <c r="C83" s="62">
        <v>0</v>
      </c>
      <c r="D83" s="62">
        <v>1</v>
      </c>
      <c r="E83" s="62">
        <v>0</v>
      </c>
      <c r="F83" s="62">
        <v>1</v>
      </c>
      <c r="G83" s="62">
        <v>0</v>
      </c>
      <c r="H83" s="62">
        <v>1</v>
      </c>
      <c r="I83" s="62">
        <v>1</v>
      </c>
      <c r="J83" s="62">
        <v>0</v>
      </c>
      <c r="K83" s="62">
        <v>0</v>
      </c>
      <c r="L83" s="62">
        <v>1</v>
      </c>
      <c r="M83" s="62">
        <v>1</v>
      </c>
      <c r="N83" s="62">
        <v>0</v>
      </c>
      <c r="O83" s="62">
        <v>0</v>
      </c>
      <c r="P83" s="62">
        <v>1</v>
      </c>
      <c r="Q83" s="62">
        <v>0</v>
      </c>
      <c r="R83" s="62">
        <v>1</v>
      </c>
      <c r="S83" s="62">
        <v>1</v>
      </c>
      <c r="T83" s="62">
        <v>0</v>
      </c>
      <c r="U83" s="62">
        <v>1</v>
      </c>
      <c r="V83" s="62">
        <v>0</v>
      </c>
      <c r="W83" s="62">
        <v>0</v>
      </c>
      <c r="X83" s="62">
        <v>1</v>
      </c>
      <c r="Y83" s="62">
        <v>0</v>
      </c>
      <c r="Z83" s="62">
        <v>1</v>
      </c>
      <c r="AA83" s="62">
        <v>1</v>
      </c>
      <c r="AB83" s="62">
        <v>0</v>
      </c>
      <c r="AC83" s="62">
        <v>1</v>
      </c>
      <c r="AD83" s="62">
        <v>0</v>
      </c>
      <c r="AE83" s="62">
        <v>0</v>
      </c>
      <c r="AF83" s="62">
        <v>1</v>
      </c>
      <c r="AG83" s="62">
        <v>1</v>
      </c>
      <c r="AH83" s="62">
        <v>0</v>
      </c>
      <c r="AI83" s="62">
        <v>1</v>
      </c>
      <c r="AJ83" s="62">
        <v>0</v>
      </c>
      <c r="AK83" s="62">
        <v>0</v>
      </c>
      <c r="AL83" s="62">
        <v>1</v>
      </c>
      <c r="AM83" s="62"/>
    </row>
    <row r="84" spans="2:39" ht="15.75" thickBot="1" x14ac:dyDescent="0.3">
      <c r="B84" s="61" t="s">
        <v>228</v>
      </c>
      <c r="C84" s="62">
        <v>0</v>
      </c>
      <c r="D84" s="62">
        <v>1</v>
      </c>
      <c r="E84" s="62">
        <v>0</v>
      </c>
      <c r="F84" s="62">
        <v>1</v>
      </c>
      <c r="G84" s="62">
        <v>1</v>
      </c>
      <c r="H84" s="62">
        <v>0</v>
      </c>
      <c r="I84" s="62">
        <v>1</v>
      </c>
      <c r="J84" s="62">
        <v>0</v>
      </c>
      <c r="K84" s="62">
        <v>0</v>
      </c>
      <c r="L84" s="62">
        <v>1</v>
      </c>
      <c r="M84" s="62">
        <v>0</v>
      </c>
      <c r="N84" s="62">
        <v>1</v>
      </c>
      <c r="O84" s="62">
        <v>0</v>
      </c>
      <c r="P84" s="62">
        <v>1</v>
      </c>
      <c r="Q84" s="62">
        <v>1</v>
      </c>
      <c r="R84" s="62">
        <v>0</v>
      </c>
      <c r="S84" s="62">
        <v>0</v>
      </c>
      <c r="T84" s="62">
        <v>1</v>
      </c>
      <c r="U84" s="62">
        <v>1</v>
      </c>
      <c r="V84" s="62">
        <v>0</v>
      </c>
      <c r="W84" s="62">
        <v>0</v>
      </c>
      <c r="X84" s="62">
        <v>1</v>
      </c>
      <c r="Y84" s="62">
        <v>1</v>
      </c>
      <c r="Z84" s="62">
        <v>0</v>
      </c>
      <c r="AA84" s="62">
        <v>0</v>
      </c>
      <c r="AB84" s="62">
        <v>1</v>
      </c>
      <c r="AC84" s="62">
        <v>1</v>
      </c>
      <c r="AD84" s="62">
        <v>0</v>
      </c>
      <c r="AE84" s="62">
        <v>1</v>
      </c>
      <c r="AF84" s="62">
        <v>0</v>
      </c>
      <c r="AG84" s="62">
        <v>1</v>
      </c>
      <c r="AH84" s="62">
        <v>0</v>
      </c>
      <c r="AI84" s="62">
        <v>0</v>
      </c>
      <c r="AJ84" s="62">
        <v>1</v>
      </c>
      <c r="AK84" s="62">
        <v>1</v>
      </c>
      <c r="AL84" s="62">
        <v>0</v>
      </c>
      <c r="AM84" s="62"/>
    </row>
    <row r="85" spans="2:39" ht="15.75" thickBot="1" x14ac:dyDescent="0.3">
      <c r="B85" s="61" t="s">
        <v>225</v>
      </c>
      <c r="C85" s="62">
        <v>0</v>
      </c>
      <c r="D85" s="62">
        <v>1</v>
      </c>
      <c r="E85" s="62">
        <v>1</v>
      </c>
      <c r="F85" s="62">
        <v>0</v>
      </c>
      <c r="G85" s="62">
        <v>0</v>
      </c>
      <c r="H85" s="62">
        <v>1</v>
      </c>
      <c r="I85" s="62">
        <v>0</v>
      </c>
      <c r="J85" s="62">
        <v>1</v>
      </c>
      <c r="K85" s="62">
        <v>0</v>
      </c>
      <c r="L85" s="62">
        <v>1</v>
      </c>
      <c r="M85" s="62">
        <v>0</v>
      </c>
      <c r="N85" s="62">
        <v>1</v>
      </c>
      <c r="O85" s="62">
        <v>1</v>
      </c>
      <c r="P85" s="62">
        <v>0</v>
      </c>
      <c r="Q85" s="62">
        <v>0</v>
      </c>
      <c r="R85" s="62">
        <v>1</v>
      </c>
      <c r="S85" s="62">
        <v>1</v>
      </c>
      <c r="T85" s="62">
        <v>0</v>
      </c>
      <c r="U85" s="62">
        <v>1</v>
      </c>
      <c r="V85" s="62">
        <v>0</v>
      </c>
      <c r="W85" s="62">
        <v>0</v>
      </c>
      <c r="X85" s="62">
        <v>1</v>
      </c>
      <c r="Y85" s="62">
        <v>0</v>
      </c>
      <c r="Z85" s="62">
        <v>1</v>
      </c>
      <c r="AA85" s="62">
        <v>1</v>
      </c>
      <c r="AB85" s="62">
        <v>0</v>
      </c>
      <c r="AC85" s="62">
        <v>0</v>
      </c>
      <c r="AD85" s="62">
        <v>1</v>
      </c>
      <c r="AE85" s="62">
        <v>0</v>
      </c>
      <c r="AF85" s="62">
        <v>1</v>
      </c>
      <c r="AG85" s="62">
        <v>1</v>
      </c>
      <c r="AH85" s="62">
        <v>0</v>
      </c>
      <c r="AI85" s="62">
        <v>1</v>
      </c>
      <c r="AJ85" s="62">
        <v>0</v>
      </c>
      <c r="AK85" s="62">
        <v>1</v>
      </c>
      <c r="AL85" s="62">
        <v>0</v>
      </c>
      <c r="AM85" s="62"/>
    </row>
    <row r="86" spans="2:39" ht="15.75" thickBot="1" x14ac:dyDescent="0.3">
      <c r="B86" s="61" t="s">
        <v>233</v>
      </c>
      <c r="C86" s="62">
        <v>0</v>
      </c>
      <c r="D86" s="62">
        <v>1</v>
      </c>
      <c r="E86" s="62">
        <v>1</v>
      </c>
      <c r="F86" s="62">
        <v>0</v>
      </c>
      <c r="G86" s="62">
        <v>0</v>
      </c>
      <c r="H86" s="62">
        <v>1</v>
      </c>
      <c r="I86" s="62">
        <v>0</v>
      </c>
      <c r="J86" s="62">
        <v>1</v>
      </c>
      <c r="K86" s="62">
        <v>0</v>
      </c>
      <c r="L86" s="62">
        <v>1</v>
      </c>
      <c r="M86" s="62">
        <v>0</v>
      </c>
      <c r="N86" s="62">
        <v>1</v>
      </c>
      <c r="O86" s="62">
        <v>1</v>
      </c>
      <c r="P86" s="62">
        <v>0</v>
      </c>
      <c r="Q86" s="62">
        <v>0</v>
      </c>
      <c r="R86" s="62">
        <v>1</v>
      </c>
      <c r="S86" s="62">
        <v>1</v>
      </c>
      <c r="T86" s="62">
        <v>0</v>
      </c>
      <c r="U86" s="62">
        <v>0</v>
      </c>
      <c r="V86" s="62">
        <v>1</v>
      </c>
      <c r="W86" s="62">
        <v>0</v>
      </c>
      <c r="X86" s="62">
        <v>1</v>
      </c>
      <c r="Y86" s="62">
        <v>0</v>
      </c>
      <c r="Z86" s="62">
        <v>1</v>
      </c>
      <c r="AA86" s="62">
        <v>1</v>
      </c>
      <c r="AB86" s="62">
        <v>0</v>
      </c>
      <c r="AC86" s="62">
        <v>1</v>
      </c>
      <c r="AD86" s="62">
        <v>0</v>
      </c>
      <c r="AE86" s="62">
        <v>1</v>
      </c>
      <c r="AF86" s="62">
        <v>0</v>
      </c>
      <c r="AG86" s="62">
        <v>0</v>
      </c>
      <c r="AH86" s="62">
        <v>1</v>
      </c>
      <c r="AI86" s="62">
        <v>1</v>
      </c>
      <c r="AJ86" s="62">
        <v>0</v>
      </c>
      <c r="AK86" s="62">
        <v>1</v>
      </c>
      <c r="AL86" s="62">
        <v>0</v>
      </c>
      <c r="AM86" s="62"/>
    </row>
    <row r="87" spans="2:39" ht="15.75" thickBot="1" x14ac:dyDescent="0.3">
      <c r="B87" s="61" t="s">
        <v>233</v>
      </c>
      <c r="C87" s="62">
        <v>1</v>
      </c>
      <c r="D87" s="62">
        <v>0</v>
      </c>
      <c r="E87" s="62">
        <v>1</v>
      </c>
      <c r="F87" s="62">
        <v>0</v>
      </c>
      <c r="G87" s="62">
        <v>1</v>
      </c>
      <c r="H87" s="62">
        <v>0</v>
      </c>
      <c r="I87" s="62">
        <v>1</v>
      </c>
      <c r="J87" s="62">
        <v>0</v>
      </c>
      <c r="K87" s="62">
        <v>0</v>
      </c>
      <c r="L87" s="62">
        <v>1</v>
      </c>
      <c r="M87" s="62">
        <v>1</v>
      </c>
      <c r="N87" s="62">
        <v>0</v>
      </c>
      <c r="O87" s="62">
        <v>1</v>
      </c>
      <c r="P87" s="62">
        <v>0</v>
      </c>
      <c r="Q87" s="62">
        <v>0</v>
      </c>
      <c r="R87" s="62">
        <v>1</v>
      </c>
      <c r="S87" s="62">
        <v>1</v>
      </c>
      <c r="T87" s="62">
        <v>0</v>
      </c>
      <c r="U87" s="62">
        <v>0</v>
      </c>
      <c r="V87" s="62">
        <v>1</v>
      </c>
      <c r="W87" s="62">
        <v>1</v>
      </c>
      <c r="X87" s="62">
        <v>0</v>
      </c>
      <c r="Y87" s="62">
        <v>0</v>
      </c>
      <c r="Z87" s="62">
        <v>1</v>
      </c>
      <c r="AA87" s="62">
        <v>1</v>
      </c>
      <c r="AB87" s="62">
        <v>0</v>
      </c>
      <c r="AC87" s="62">
        <v>0</v>
      </c>
      <c r="AD87" s="62">
        <v>1</v>
      </c>
      <c r="AE87" s="62">
        <v>0</v>
      </c>
      <c r="AF87" s="62">
        <v>1</v>
      </c>
      <c r="AG87" s="62">
        <v>0</v>
      </c>
      <c r="AH87" s="62">
        <v>1</v>
      </c>
      <c r="AI87" s="62">
        <v>0</v>
      </c>
      <c r="AJ87" s="62">
        <v>1</v>
      </c>
      <c r="AK87" s="62">
        <v>1</v>
      </c>
      <c r="AL87" s="62">
        <v>0</v>
      </c>
      <c r="AM87" s="62"/>
    </row>
    <row r="88" spans="2:39" ht="15.75" thickBot="1" x14ac:dyDescent="0.3">
      <c r="B88" s="61" t="s">
        <v>238</v>
      </c>
      <c r="C88" s="62">
        <v>0</v>
      </c>
      <c r="D88" s="62">
        <v>1</v>
      </c>
      <c r="E88" s="62">
        <v>1</v>
      </c>
      <c r="F88" s="62">
        <v>0</v>
      </c>
      <c r="G88" s="62">
        <v>0</v>
      </c>
      <c r="H88" s="62">
        <v>1</v>
      </c>
      <c r="I88" s="62">
        <v>0</v>
      </c>
      <c r="J88" s="62">
        <v>1</v>
      </c>
      <c r="K88" s="62">
        <v>1</v>
      </c>
      <c r="L88" s="62">
        <v>0</v>
      </c>
      <c r="M88" s="62">
        <v>1</v>
      </c>
      <c r="N88" s="62">
        <v>0</v>
      </c>
      <c r="O88" s="62">
        <v>0</v>
      </c>
      <c r="P88" s="62">
        <v>1</v>
      </c>
      <c r="Q88" s="62">
        <v>1</v>
      </c>
      <c r="R88" s="62">
        <v>0</v>
      </c>
      <c r="S88" s="62">
        <v>1</v>
      </c>
      <c r="T88" s="62">
        <v>0</v>
      </c>
      <c r="U88" s="62">
        <v>0</v>
      </c>
      <c r="V88" s="62">
        <v>1</v>
      </c>
      <c r="W88" s="62">
        <v>1</v>
      </c>
      <c r="X88" s="62">
        <v>0</v>
      </c>
      <c r="Y88" s="62">
        <v>0</v>
      </c>
      <c r="Z88" s="62">
        <v>1</v>
      </c>
      <c r="AA88" s="62">
        <v>0</v>
      </c>
      <c r="AB88" s="62">
        <v>1</v>
      </c>
      <c r="AC88" s="62">
        <v>1</v>
      </c>
      <c r="AD88" s="62">
        <v>0</v>
      </c>
      <c r="AE88" s="62">
        <v>1</v>
      </c>
      <c r="AF88" s="62">
        <v>0</v>
      </c>
      <c r="AG88" s="62">
        <v>1</v>
      </c>
      <c r="AH88" s="62">
        <v>0</v>
      </c>
      <c r="AI88" s="62">
        <v>0</v>
      </c>
      <c r="AJ88" s="62">
        <v>1</v>
      </c>
      <c r="AK88" s="62">
        <v>1</v>
      </c>
      <c r="AL88" s="62">
        <v>0</v>
      </c>
      <c r="AM88" s="62"/>
    </row>
    <row r="89" spans="2:39" ht="15.75" thickBot="1" x14ac:dyDescent="0.3">
      <c r="B89" s="61" t="s">
        <v>238</v>
      </c>
      <c r="C89" s="62">
        <v>0</v>
      </c>
      <c r="D89" s="62">
        <v>1</v>
      </c>
      <c r="E89" s="62">
        <v>1</v>
      </c>
      <c r="F89" s="62">
        <v>0</v>
      </c>
      <c r="G89" s="62">
        <v>0</v>
      </c>
      <c r="H89" s="62">
        <v>1</v>
      </c>
      <c r="I89" s="62">
        <v>1</v>
      </c>
      <c r="J89" s="62">
        <v>0</v>
      </c>
      <c r="K89" s="62">
        <v>1</v>
      </c>
      <c r="L89" s="62">
        <v>0</v>
      </c>
      <c r="M89" s="62">
        <v>1</v>
      </c>
      <c r="N89" s="62">
        <v>0</v>
      </c>
      <c r="O89" s="62">
        <v>1</v>
      </c>
      <c r="P89" s="62">
        <v>0</v>
      </c>
      <c r="Q89" s="62">
        <v>0</v>
      </c>
      <c r="R89" s="62">
        <v>1</v>
      </c>
      <c r="S89" s="62">
        <v>0</v>
      </c>
      <c r="T89" s="62">
        <v>1</v>
      </c>
      <c r="U89" s="62">
        <v>0</v>
      </c>
      <c r="V89" s="62">
        <v>1</v>
      </c>
      <c r="W89" s="62">
        <v>1</v>
      </c>
      <c r="X89" s="62">
        <v>0</v>
      </c>
      <c r="Y89" s="62">
        <v>0</v>
      </c>
      <c r="Z89" s="62">
        <v>1</v>
      </c>
      <c r="AA89" s="62">
        <v>1</v>
      </c>
      <c r="AB89" s="62">
        <v>0</v>
      </c>
      <c r="AC89" s="62">
        <v>0</v>
      </c>
      <c r="AD89" s="62">
        <v>1</v>
      </c>
      <c r="AE89" s="62">
        <v>0</v>
      </c>
      <c r="AF89" s="62">
        <v>1</v>
      </c>
      <c r="AG89" s="62">
        <v>1</v>
      </c>
      <c r="AH89" s="62">
        <v>0</v>
      </c>
      <c r="AI89" s="62">
        <v>0</v>
      </c>
      <c r="AJ89" s="62">
        <v>1</v>
      </c>
      <c r="AK89" s="62">
        <v>0</v>
      </c>
      <c r="AL89" s="62">
        <v>1</v>
      </c>
      <c r="AM89" s="62"/>
    </row>
    <row r="90" spans="2:39" ht="15.75" thickBot="1" x14ac:dyDescent="0.3">
      <c r="B90" s="61" t="s">
        <v>239</v>
      </c>
      <c r="C90" s="62">
        <v>0</v>
      </c>
      <c r="D90" s="62">
        <v>1</v>
      </c>
      <c r="E90" s="62">
        <v>1</v>
      </c>
      <c r="F90" s="62">
        <v>0</v>
      </c>
      <c r="G90" s="62">
        <v>0</v>
      </c>
      <c r="H90" s="62">
        <v>1</v>
      </c>
      <c r="I90" s="62">
        <v>1</v>
      </c>
      <c r="J90" s="62">
        <v>0</v>
      </c>
      <c r="K90" s="62">
        <v>1</v>
      </c>
      <c r="L90" s="62">
        <v>0</v>
      </c>
      <c r="M90" s="62">
        <v>0</v>
      </c>
      <c r="N90" s="62">
        <v>1</v>
      </c>
      <c r="O90" s="62">
        <v>0</v>
      </c>
      <c r="P90" s="62">
        <v>1</v>
      </c>
      <c r="Q90" s="62">
        <v>1</v>
      </c>
      <c r="R90" s="62">
        <v>0</v>
      </c>
      <c r="S90" s="62">
        <v>0</v>
      </c>
      <c r="T90" s="62">
        <v>1</v>
      </c>
      <c r="U90" s="62">
        <v>1</v>
      </c>
      <c r="V90" s="62">
        <v>0</v>
      </c>
      <c r="W90" s="62">
        <v>0</v>
      </c>
      <c r="X90" s="62">
        <v>1</v>
      </c>
      <c r="Y90" s="62">
        <v>1</v>
      </c>
      <c r="Z90" s="62">
        <v>0</v>
      </c>
      <c r="AA90" s="62">
        <v>0</v>
      </c>
      <c r="AB90" s="62">
        <v>1</v>
      </c>
      <c r="AC90" s="62">
        <v>1</v>
      </c>
      <c r="AD90" s="62">
        <v>0</v>
      </c>
      <c r="AE90" s="62">
        <v>0</v>
      </c>
      <c r="AF90" s="62">
        <v>1</v>
      </c>
      <c r="AG90" s="62">
        <v>1</v>
      </c>
      <c r="AH90" s="62">
        <v>0</v>
      </c>
      <c r="AI90" s="62">
        <v>1</v>
      </c>
      <c r="AJ90" s="62">
        <v>0</v>
      </c>
      <c r="AK90" s="62">
        <v>1</v>
      </c>
      <c r="AL90" s="62">
        <v>0</v>
      </c>
      <c r="AM90" s="62"/>
    </row>
    <row r="91" spans="2:39" ht="15.75" thickBot="1" x14ac:dyDescent="0.3">
      <c r="B91" s="61" t="s">
        <v>240</v>
      </c>
      <c r="C91" s="62">
        <v>1</v>
      </c>
      <c r="D91" s="62">
        <v>0</v>
      </c>
      <c r="E91" s="62">
        <v>0</v>
      </c>
      <c r="F91" s="62">
        <v>1</v>
      </c>
      <c r="G91" s="62">
        <v>0</v>
      </c>
      <c r="H91" s="62">
        <v>1</v>
      </c>
      <c r="I91" s="62">
        <v>0</v>
      </c>
      <c r="J91" s="62">
        <v>1</v>
      </c>
      <c r="K91" s="62">
        <v>1</v>
      </c>
      <c r="L91" s="62">
        <v>0</v>
      </c>
      <c r="M91" s="62">
        <v>1</v>
      </c>
      <c r="N91" s="62">
        <v>0</v>
      </c>
      <c r="O91" s="62">
        <v>1</v>
      </c>
      <c r="P91" s="62">
        <v>0</v>
      </c>
      <c r="Q91" s="62">
        <v>0</v>
      </c>
      <c r="R91" s="62">
        <v>1</v>
      </c>
      <c r="S91" s="62">
        <v>1</v>
      </c>
      <c r="T91" s="62">
        <v>0</v>
      </c>
      <c r="U91" s="62">
        <v>0</v>
      </c>
      <c r="V91" s="62">
        <v>1</v>
      </c>
      <c r="W91" s="62">
        <v>0</v>
      </c>
      <c r="X91" s="62">
        <v>1</v>
      </c>
      <c r="Y91" s="62">
        <v>0</v>
      </c>
      <c r="Z91" s="62">
        <v>1</v>
      </c>
      <c r="AA91" s="62">
        <v>0</v>
      </c>
      <c r="AB91" s="62">
        <v>1</v>
      </c>
      <c r="AC91" s="62">
        <v>1</v>
      </c>
      <c r="AD91" s="62">
        <v>0</v>
      </c>
      <c r="AE91" s="62">
        <v>0</v>
      </c>
      <c r="AF91" s="62">
        <v>1</v>
      </c>
      <c r="AG91" s="62">
        <v>1</v>
      </c>
      <c r="AH91" s="62">
        <v>0</v>
      </c>
      <c r="AI91" s="62">
        <v>0</v>
      </c>
      <c r="AJ91" s="62">
        <v>1</v>
      </c>
      <c r="AK91" s="62">
        <v>1</v>
      </c>
      <c r="AL91" s="62">
        <v>0</v>
      </c>
      <c r="AM91" s="62"/>
    </row>
    <row r="92" spans="2:39" ht="15.75" thickBot="1" x14ac:dyDescent="0.3">
      <c r="B92" s="61" t="s">
        <v>233</v>
      </c>
      <c r="C92" s="62">
        <v>0</v>
      </c>
      <c r="D92" s="62">
        <v>1</v>
      </c>
      <c r="E92" s="62">
        <v>0</v>
      </c>
      <c r="F92" s="62">
        <v>1</v>
      </c>
      <c r="G92" s="62">
        <v>1</v>
      </c>
      <c r="H92" s="62">
        <v>0</v>
      </c>
      <c r="I92" s="62">
        <v>0</v>
      </c>
      <c r="J92" s="62">
        <v>1</v>
      </c>
      <c r="K92" s="62">
        <v>1</v>
      </c>
      <c r="L92" s="62">
        <v>0</v>
      </c>
      <c r="M92" s="62">
        <v>1</v>
      </c>
      <c r="N92" s="62">
        <v>0</v>
      </c>
      <c r="O92" s="62">
        <v>1</v>
      </c>
      <c r="P92" s="62">
        <v>0</v>
      </c>
      <c r="Q92" s="62">
        <v>0</v>
      </c>
      <c r="R92" s="62">
        <v>1</v>
      </c>
      <c r="S92" s="62">
        <v>0</v>
      </c>
      <c r="T92" s="62">
        <v>1</v>
      </c>
      <c r="U92" s="62">
        <v>0</v>
      </c>
      <c r="V92" s="62">
        <v>1</v>
      </c>
      <c r="W92" s="62">
        <v>0</v>
      </c>
      <c r="X92" s="62">
        <v>1</v>
      </c>
      <c r="Y92" s="62">
        <v>0</v>
      </c>
      <c r="Z92" s="62">
        <v>1</v>
      </c>
      <c r="AA92" s="62">
        <v>0</v>
      </c>
      <c r="AB92" s="62">
        <v>1</v>
      </c>
      <c r="AC92" s="62">
        <v>0</v>
      </c>
      <c r="AD92" s="62">
        <v>1</v>
      </c>
      <c r="AE92" s="62">
        <v>0</v>
      </c>
      <c r="AF92" s="62">
        <v>1</v>
      </c>
      <c r="AG92" s="62">
        <v>0</v>
      </c>
      <c r="AH92" s="62">
        <v>1</v>
      </c>
      <c r="AI92" s="62">
        <v>0</v>
      </c>
      <c r="AJ92" s="62">
        <v>1</v>
      </c>
      <c r="AK92" s="62">
        <v>1</v>
      </c>
      <c r="AL92" s="62">
        <v>0</v>
      </c>
      <c r="AM92" s="62"/>
    </row>
    <row r="93" spans="2:39" ht="15.75" thickBot="1" x14ac:dyDescent="0.3">
      <c r="B93" s="61" t="s">
        <v>240</v>
      </c>
      <c r="C93" s="62">
        <v>1</v>
      </c>
      <c r="D93" s="62">
        <v>0</v>
      </c>
      <c r="E93" s="62">
        <v>1</v>
      </c>
      <c r="F93" s="62">
        <v>0</v>
      </c>
      <c r="G93" s="62">
        <v>0</v>
      </c>
      <c r="H93" s="62">
        <v>1</v>
      </c>
      <c r="I93" s="62">
        <v>1</v>
      </c>
      <c r="J93" s="62">
        <v>0</v>
      </c>
      <c r="K93" s="62">
        <v>1</v>
      </c>
      <c r="L93" s="62">
        <v>0</v>
      </c>
      <c r="M93" s="62">
        <v>1</v>
      </c>
      <c r="N93" s="62">
        <v>0</v>
      </c>
      <c r="O93" s="62">
        <v>1</v>
      </c>
      <c r="P93" s="62">
        <v>0</v>
      </c>
      <c r="Q93" s="62">
        <v>0</v>
      </c>
      <c r="R93" s="62">
        <v>1</v>
      </c>
      <c r="S93" s="62">
        <v>0</v>
      </c>
      <c r="T93" s="62">
        <v>1</v>
      </c>
      <c r="U93" s="62">
        <v>1</v>
      </c>
      <c r="V93" s="62">
        <v>0</v>
      </c>
      <c r="W93" s="62">
        <v>1</v>
      </c>
      <c r="X93" s="62">
        <v>0</v>
      </c>
      <c r="Y93" s="62">
        <v>1</v>
      </c>
      <c r="Z93" s="62">
        <v>0</v>
      </c>
      <c r="AA93" s="62">
        <v>1</v>
      </c>
      <c r="AB93" s="62">
        <v>0</v>
      </c>
      <c r="AC93" s="62">
        <v>1</v>
      </c>
      <c r="AD93" s="62">
        <v>0</v>
      </c>
      <c r="AE93" s="62">
        <v>1</v>
      </c>
      <c r="AF93" s="62">
        <v>0</v>
      </c>
      <c r="AG93" s="62">
        <v>1</v>
      </c>
      <c r="AH93" s="62">
        <v>0</v>
      </c>
      <c r="AI93" s="62">
        <v>1</v>
      </c>
      <c r="AJ93" s="62">
        <v>0</v>
      </c>
      <c r="AK93" s="62">
        <v>1</v>
      </c>
      <c r="AL93" s="62">
        <v>0</v>
      </c>
      <c r="AM93" s="62"/>
    </row>
    <row r="94" spans="2:39" ht="15.75" thickBot="1" x14ac:dyDescent="0.3">
      <c r="B94" s="61" t="s">
        <v>241</v>
      </c>
      <c r="C94" s="62">
        <v>0</v>
      </c>
      <c r="D94" s="62">
        <v>1</v>
      </c>
      <c r="E94" s="62">
        <v>0</v>
      </c>
      <c r="F94" s="62">
        <v>1</v>
      </c>
      <c r="G94" s="62">
        <v>1</v>
      </c>
      <c r="H94" s="62">
        <v>0</v>
      </c>
      <c r="I94" s="62">
        <v>0</v>
      </c>
      <c r="J94" s="62">
        <v>1</v>
      </c>
      <c r="K94" s="62">
        <v>1</v>
      </c>
      <c r="L94" s="62">
        <v>0</v>
      </c>
      <c r="M94" s="62">
        <v>1</v>
      </c>
      <c r="N94" s="62">
        <v>0</v>
      </c>
      <c r="O94" s="62">
        <v>1</v>
      </c>
      <c r="P94" s="62">
        <v>0</v>
      </c>
      <c r="Q94" s="62">
        <v>0</v>
      </c>
      <c r="R94" s="62">
        <v>1</v>
      </c>
      <c r="S94" s="62">
        <v>0</v>
      </c>
      <c r="T94" s="62">
        <v>1</v>
      </c>
      <c r="U94" s="62">
        <v>1</v>
      </c>
      <c r="V94" s="62">
        <v>0</v>
      </c>
      <c r="W94" s="62">
        <v>0</v>
      </c>
      <c r="X94" s="62">
        <v>1</v>
      </c>
      <c r="Y94" s="62">
        <v>0</v>
      </c>
      <c r="Z94" s="62">
        <v>1</v>
      </c>
      <c r="AA94" s="62">
        <v>1</v>
      </c>
      <c r="AB94" s="62">
        <v>0</v>
      </c>
      <c r="AC94" s="62">
        <v>0</v>
      </c>
      <c r="AD94" s="62">
        <v>1</v>
      </c>
      <c r="AE94" s="62">
        <v>0</v>
      </c>
      <c r="AF94" s="62">
        <v>1</v>
      </c>
      <c r="AG94" s="62">
        <v>0</v>
      </c>
      <c r="AH94" s="62">
        <v>1</v>
      </c>
      <c r="AI94" s="62">
        <v>1</v>
      </c>
      <c r="AJ94" s="62">
        <v>0</v>
      </c>
      <c r="AK94" s="62">
        <v>0</v>
      </c>
      <c r="AL94" s="62">
        <v>1</v>
      </c>
      <c r="AM94" s="62"/>
    </row>
    <row r="95" spans="2:39" ht="15.75" thickBot="1" x14ac:dyDescent="0.3">
      <c r="B95" s="61" t="s">
        <v>238</v>
      </c>
      <c r="C95" s="62">
        <v>1</v>
      </c>
      <c r="D95" s="62">
        <v>0</v>
      </c>
      <c r="E95" s="62">
        <v>1</v>
      </c>
      <c r="F95" s="62">
        <v>0</v>
      </c>
      <c r="G95" s="62">
        <v>1</v>
      </c>
      <c r="H95" s="62">
        <v>0</v>
      </c>
      <c r="I95" s="62">
        <v>0</v>
      </c>
      <c r="J95" s="62">
        <v>1</v>
      </c>
      <c r="K95" s="62">
        <v>1</v>
      </c>
      <c r="L95" s="62">
        <v>0</v>
      </c>
      <c r="M95" s="62">
        <v>0</v>
      </c>
      <c r="N95" s="62">
        <v>1</v>
      </c>
      <c r="O95" s="62">
        <v>1</v>
      </c>
      <c r="P95" s="62">
        <v>0</v>
      </c>
      <c r="Q95" s="62">
        <v>1</v>
      </c>
      <c r="R95" s="62">
        <v>0</v>
      </c>
      <c r="S95" s="62">
        <v>1</v>
      </c>
      <c r="T95" s="62">
        <v>0</v>
      </c>
      <c r="U95" s="62">
        <v>1</v>
      </c>
      <c r="V95" s="62">
        <v>0</v>
      </c>
      <c r="W95" s="62">
        <v>0</v>
      </c>
      <c r="X95" s="62">
        <v>1</v>
      </c>
      <c r="Y95" s="62">
        <v>1</v>
      </c>
      <c r="Z95" s="62">
        <v>0</v>
      </c>
      <c r="AA95" s="62">
        <v>1</v>
      </c>
      <c r="AB95" s="62">
        <v>0</v>
      </c>
      <c r="AC95" s="62">
        <v>0</v>
      </c>
      <c r="AD95" s="62">
        <v>1</v>
      </c>
      <c r="AE95" s="62">
        <v>1</v>
      </c>
      <c r="AF95" s="62">
        <v>0</v>
      </c>
      <c r="AG95" s="62">
        <v>0</v>
      </c>
      <c r="AH95" s="62">
        <v>1</v>
      </c>
      <c r="AI95" s="62">
        <v>1</v>
      </c>
      <c r="AJ95" s="62">
        <v>0</v>
      </c>
      <c r="AK95" s="62">
        <v>1</v>
      </c>
      <c r="AL95" s="62">
        <v>0</v>
      </c>
      <c r="AM95" s="62"/>
    </row>
    <row r="96" spans="2:39" ht="15.75" thickBot="1" x14ac:dyDescent="0.3">
      <c r="B96" s="61" t="s">
        <v>224</v>
      </c>
      <c r="C96" s="62">
        <v>1</v>
      </c>
      <c r="D96" s="62">
        <v>0</v>
      </c>
      <c r="E96" s="62">
        <v>0</v>
      </c>
      <c r="F96" s="62">
        <v>1</v>
      </c>
      <c r="G96" s="62">
        <v>0</v>
      </c>
      <c r="H96" s="62">
        <v>1</v>
      </c>
      <c r="I96" s="62">
        <v>0</v>
      </c>
      <c r="J96" s="62">
        <v>1</v>
      </c>
      <c r="K96" s="62">
        <v>1</v>
      </c>
      <c r="L96" s="62">
        <v>0</v>
      </c>
      <c r="M96" s="62">
        <v>0</v>
      </c>
      <c r="N96" s="62">
        <v>1</v>
      </c>
      <c r="O96" s="62">
        <v>1</v>
      </c>
      <c r="P96" s="62">
        <v>0</v>
      </c>
      <c r="Q96" s="62">
        <v>1</v>
      </c>
      <c r="R96" s="62">
        <v>0</v>
      </c>
      <c r="S96" s="62">
        <v>1</v>
      </c>
      <c r="T96" s="62">
        <v>0</v>
      </c>
      <c r="U96" s="62">
        <v>1</v>
      </c>
      <c r="V96" s="62">
        <v>0</v>
      </c>
      <c r="W96" s="62">
        <v>0</v>
      </c>
      <c r="X96" s="62">
        <v>1</v>
      </c>
      <c r="Y96" s="62">
        <v>0</v>
      </c>
      <c r="Z96" s="62">
        <v>1</v>
      </c>
      <c r="AA96" s="62">
        <v>1</v>
      </c>
      <c r="AB96" s="62">
        <v>0</v>
      </c>
      <c r="AC96" s="62">
        <v>1</v>
      </c>
      <c r="AD96" s="62">
        <v>0</v>
      </c>
      <c r="AE96" s="62">
        <v>1</v>
      </c>
      <c r="AF96" s="62">
        <v>0</v>
      </c>
      <c r="AG96" s="62">
        <v>0</v>
      </c>
      <c r="AH96" s="62">
        <v>1</v>
      </c>
      <c r="AI96" s="62">
        <v>1</v>
      </c>
      <c r="AJ96" s="62">
        <v>0</v>
      </c>
      <c r="AK96" s="62">
        <v>1</v>
      </c>
      <c r="AL96" s="62">
        <v>0</v>
      </c>
      <c r="AM96" s="62"/>
    </row>
    <row r="97" spans="2:39" ht="15.75" thickBot="1" x14ac:dyDescent="0.3">
      <c r="B97" s="61" t="s">
        <v>224</v>
      </c>
      <c r="C97" s="62">
        <v>0</v>
      </c>
      <c r="D97" s="62">
        <v>1</v>
      </c>
      <c r="E97" s="62">
        <v>1</v>
      </c>
      <c r="F97" s="62">
        <v>0</v>
      </c>
      <c r="G97" s="62">
        <v>1</v>
      </c>
      <c r="H97" s="62">
        <v>0</v>
      </c>
      <c r="I97" s="62">
        <v>1</v>
      </c>
      <c r="J97" s="62">
        <v>0</v>
      </c>
      <c r="K97" s="62">
        <v>1</v>
      </c>
      <c r="L97" s="62">
        <v>0</v>
      </c>
      <c r="M97" s="62">
        <v>0</v>
      </c>
      <c r="N97" s="62">
        <v>1</v>
      </c>
      <c r="O97" s="62">
        <v>0</v>
      </c>
      <c r="P97" s="62">
        <v>1</v>
      </c>
      <c r="Q97" s="62">
        <v>1</v>
      </c>
      <c r="R97" s="62">
        <v>0</v>
      </c>
      <c r="S97" s="62">
        <v>0</v>
      </c>
      <c r="T97" s="62">
        <v>1</v>
      </c>
      <c r="U97" s="62">
        <v>0</v>
      </c>
      <c r="V97" s="62">
        <v>1</v>
      </c>
      <c r="W97" s="62">
        <v>1</v>
      </c>
      <c r="X97" s="62">
        <v>0</v>
      </c>
      <c r="Y97" s="62">
        <v>0</v>
      </c>
      <c r="Z97" s="62">
        <v>1</v>
      </c>
      <c r="AA97" s="62">
        <v>0</v>
      </c>
      <c r="AB97" s="62">
        <v>1</v>
      </c>
      <c r="AC97" s="62">
        <v>0</v>
      </c>
      <c r="AD97" s="62">
        <v>1</v>
      </c>
      <c r="AE97" s="62">
        <v>0</v>
      </c>
      <c r="AF97" s="62">
        <v>1</v>
      </c>
      <c r="AG97" s="62">
        <v>0</v>
      </c>
      <c r="AH97" s="62">
        <v>1</v>
      </c>
      <c r="AI97" s="62">
        <v>0</v>
      </c>
      <c r="AJ97" s="62">
        <v>1</v>
      </c>
      <c r="AK97" s="62">
        <v>0</v>
      </c>
      <c r="AL97" s="62">
        <v>1</v>
      </c>
      <c r="AM97" s="62"/>
    </row>
    <row r="98" spans="2:39" ht="15.75" thickBot="1" x14ac:dyDescent="0.3">
      <c r="B98" s="61" t="s">
        <v>230</v>
      </c>
      <c r="C98" s="62">
        <v>1</v>
      </c>
      <c r="D98" s="62">
        <v>0</v>
      </c>
      <c r="E98" s="62">
        <v>0</v>
      </c>
      <c r="F98" s="62">
        <v>1</v>
      </c>
      <c r="G98" s="62">
        <v>0</v>
      </c>
      <c r="H98" s="62">
        <v>1</v>
      </c>
      <c r="I98" s="62">
        <v>1</v>
      </c>
      <c r="J98" s="62">
        <v>0</v>
      </c>
      <c r="K98" s="62">
        <v>0</v>
      </c>
      <c r="L98" s="62">
        <v>1</v>
      </c>
      <c r="M98" s="62">
        <v>1</v>
      </c>
      <c r="N98" s="62">
        <v>0</v>
      </c>
      <c r="O98" s="62">
        <v>1</v>
      </c>
      <c r="P98" s="62">
        <v>0</v>
      </c>
      <c r="Q98" s="62">
        <v>1</v>
      </c>
      <c r="R98" s="62">
        <v>0</v>
      </c>
      <c r="S98" s="62">
        <v>1</v>
      </c>
      <c r="T98" s="62">
        <v>0</v>
      </c>
      <c r="U98" s="62">
        <v>1</v>
      </c>
      <c r="V98" s="62">
        <v>0</v>
      </c>
      <c r="W98" s="62">
        <v>1</v>
      </c>
      <c r="X98" s="62">
        <v>0</v>
      </c>
      <c r="Y98" s="62">
        <v>0</v>
      </c>
      <c r="Z98" s="62">
        <v>1</v>
      </c>
      <c r="AA98" s="62">
        <v>1</v>
      </c>
      <c r="AB98" s="62">
        <v>0</v>
      </c>
      <c r="AC98" s="62">
        <v>1</v>
      </c>
      <c r="AD98" s="62">
        <v>0</v>
      </c>
      <c r="AE98" s="62">
        <v>1</v>
      </c>
      <c r="AF98" s="62">
        <v>0</v>
      </c>
      <c r="AG98" s="62">
        <v>1</v>
      </c>
      <c r="AH98" s="62">
        <v>0</v>
      </c>
      <c r="AI98" s="62">
        <v>1</v>
      </c>
      <c r="AJ98" s="62">
        <v>0</v>
      </c>
      <c r="AK98" s="62">
        <v>0</v>
      </c>
      <c r="AL98" s="62">
        <v>1</v>
      </c>
      <c r="AM98" s="62"/>
    </row>
    <row r="99" spans="2:39" ht="15.75" thickBot="1" x14ac:dyDescent="0.3">
      <c r="B99" s="61" t="s">
        <v>235</v>
      </c>
      <c r="C99" s="62">
        <v>0</v>
      </c>
      <c r="D99" s="62">
        <v>1</v>
      </c>
      <c r="E99" s="62">
        <v>1</v>
      </c>
      <c r="F99" s="62">
        <v>0</v>
      </c>
      <c r="G99" s="62">
        <v>0</v>
      </c>
      <c r="H99" s="62">
        <v>1</v>
      </c>
      <c r="I99" s="62">
        <v>1</v>
      </c>
      <c r="J99" s="62">
        <v>0</v>
      </c>
      <c r="K99" s="62">
        <v>1</v>
      </c>
      <c r="L99" s="62">
        <v>0</v>
      </c>
      <c r="M99" s="62">
        <v>1</v>
      </c>
      <c r="N99" s="62">
        <v>0</v>
      </c>
      <c r="O99" s="62">
        <v>1</v>
      </c>
      <c r="P99" s="62">
        <v>0</v>
      </c>
      <c r="Q99" s="62">
        <v>0</v>
      </c>
      <c r="R99" s="62">
        <v>1</v>
      </c>
      <c r="S99" s="62">
        <v>1</v>
      </c>
      <c r="T99" s="62">
        <v>0</v>
      </c>
      <c r="U99" s="62">
        <v>1</v>
      </c>
      <c r="V99" s="62">
        <v>0</v>
      </c>
      <c r="W99" s="62">
        <v>1</v>
      </c>
      <c r="X99" s="62">
        <v>0</v>
      </c>
      <c r="Y99" s="62">
        <v>0</v>
      </c>
      <c r="Z99" s="62">
        <v>1</v>
      </c>
      <c r="AA99" s="62">
        <v>1</v>
      </c>
      <c r="AB99" s="62">
        <v>0</v>
      </c>
      <c r="AC99" s="62">
        <v>0</v>
      </c>
      <c r="AD99" s="62">
        <v>1</v>
      </c>
      <c r="AE99" s="62">
        <v>1</v>
      </c>
      <c r="AF99" s="62">
        <v>0</v>
      </c>
      <c r="AG99" s="62">
        <v>1</v>
      </c>
      <c r="AH99" s="62">
        <v>0</v>
      </c>
      <c r="AI99" s="62">
        <v>0</v>
      </c>
      <c r="AJ99" s="62">
        <v>1</v>
      </c>
      <c r="AK99" s="62">
        <v>1</v>
      </c>
      <c r="AL99" s="62">
        <v>0</v>
      </c>
      <c r="AM99" s="62"/>
    </row>
    <row r="100" spans="2:39" ht="15.75" thickBot="1" x14ac:dyDescent="0.3">
      <c r="B100" s="61" t="s">
        <v>224</v>
      </c>
      <c r="C100" s="62">
        <v>1</v>
      </c>
      <c r="D100" s="62">
        <v>0</v>
      </c>
      <c r="E100" s="62">
        <v>1</v>
      </c>
      <c r="F100" s="62">
        <v>0</v>
      </c>
      <c r="G100" s="62">
        <v>1</v>
      </c>
      <c r="H100" s="62">
        <v>0</v>
      </c>
      <c r="I100" s="62">
        <v>1</v>
      </c>
      <c r="J100" s="62">
        <v>0</v>
      </c>
      <c r="K100" s="62">
        <v>1</v>
      </c>
      <c r="L100" s="62">
        <v>0</v>
      </c>
      <c r="M100" s="62">
        <v>1</v>
      </c>
      <c r="N100" s="62">
        <v>0</v>
      </c>
      <c r="O100" s="62">
        <v>1</v>
      </c>
      <c r="P100" s="62">
        <v>0</v>
      </c>
      <c r="Q100" s="62">
        <v>1</v>
      </c>
      <c r="R100" s="62">
        <v>0</v>
      </c>
      <c r="S100" s="62">
        <v>1</v>
      </c>
      <c r="T100" s="62">
        <v>0</v>
      </c>
      <c r="U100" s="62">
        <v>1</v>
      </c>
      <c r="V100" s="62">
        <v>0</v>
      </c>
      <c r="W100" s="62">
        <v>1</v>
      </c>
      <c r="X100" s="62">
        <v>0</v>
      </c>
      <c r="Y100" s="62">
        <v>1</v>
      </c>
      <c r="Z100" s="62">
        <v>0</v>
      </c>
      <c r="AA100" s="62">
        <v>1</v>
      </c>
      <c r="AB100" s="62">
        <v>0</v>
      </c>
      <c r="AC100" s="62">
        <v>1</v>
      </c>
      <c r="AD100" s="62">
        <v>0</v>
      </c>
      <c r="AE100" s="62">
        <v>1</v>
      </c>
      <c r="AF100" s="62">
        <v>0</v>
      </c>
      <c r="AG100" s="62">
        <v>1</v>
      </c>
      <c r="AH100" s="62">
        <v>0</v>
      </c>
      <c r="AI100" s="62">
        <v>1</v>
      </c>
      <c r="AJ100" s="62">
        <v>0</v>
      </c>
      <c r="AK100" s="62">
        <v>1</v>
      </c>
      <c r="AL100" s="62">
        <v>0</v>
      </c>
      <c r="AM100" s="62"/>
    </row>
    <row r="101" spans="2:39" ht="15.75" thickBot="1" x14ac:dyDescent="0.3">
      <c r="B101" s="61" t="s">
        <v>235</v>
      </c>
      <c r="C101" s="62">
        <v>1</v>
      </c>
      <c r="D101" s="62">
        <v>0</v>
      </c>
      <c r="E101" s="62">
        <v>1</v>
      </c>
      <c r="F101" s="62">
        <v>0</v>
      </c>
      <c r="G101" s="62">
        <v>0</v>
      </c>
      <c r="H101" s="62">
        <v>1</v>
      </c>
      <c r="I101" s="62">
        <v>0</v>
      </c>
      <c r="J101" s="62">
        <v>1</v>
      </c>
      <c r="K101" s="62">
        <v>1</v>
      </c>
      <c r="L101" s="62">
        <v>0</v>
      </c>
      <c r="M101" s="62">
        <v>1</v>
      </c>
      <c r="N101" s="62">
        <v>0</v>
      </c>
      <c r="O101" s="62">
        <v>0</v>
      </c>
      <c r="P101" s="62">
        <v>1</v>
      </c>
      <c r="Q101" s="62">
        <v>1</v>
      </c>
      <c r="R101" s="62">
        <v>0</v>
      </c>
      <c r="S101" s="62">
        <v>1</v>
      </c>
      <c r="T101" s="62">
        <v>0</v>
      </c>
      <c r="U101" s="62">
        <v>1</v>
      </c>
      <c r="V101" s="62">
        <v>0</v>
      </c>
      <c r="W101" s="62">
        <v>1</v>
      </c>
      <c r="X101" s="62">
        <v>0</v>
      </c>
      <c r="Y101" s="62">
        <v>1</v>
      </c>
      <c r="Z101" s="62">
        <v>0</v>
      </c>
      <c r="AA101" s="62">
        <v>0</v>
      </c>
      <c r="AB101" s="62">
        <v>1</v>
      </c>
      <c r="AC101" s="62">
        <v>0</v>
      </c>
      <c r="AD101" s="62">
        <v>1</v>
      </c>
      <c r="AE101" s="62">
        <v>0</v>
      </c>
      <c r="AF101" s="62">
        <v>1</v>
      </c>
      <c r="AG101" s="62">
        <v>1</v>
      </c>
      <c r="AH101" s="62">
        <v>0</v>
      </c>
      <c r="AI101" s="62">
        <v>1</v>
      </c>
      <c r="AJ101" s="62">
        <v>0</v>
      </c>
      <c r="AK101" s="62">
        <v>1</v>
      </c>
      <c r="AL101" s="62">
        <v>0</v>
      </c>
      <c r="AM101" s="62"/>
    </row>
    <row r="102" spans="2:39" ht="15.75" thickBot="1" x14ac:dyDescent="0.3">
      <c r="B102" s="61" t="s">
        <v>224</v>
      </c>
      <c r="C102" s="62">
        <v>0</v>
      </c>
      <c r="D102" s="62">
        <v>1</v>
      </c>
      <c r="E102" s="62">
        <v>1</v>
      </c>
      <c r="F102" s="62">
        <v>0</v>
      </c>
      <c r="G102" s="62">
        <v>1</v>
      </c>
      <c r="H102" s="62">
        <v>0</v>
      </c>
      <c r="I102" s="62">
        <v>0</v>
      </c>
      <c r="J102" s="62">
        <v>1</v>
      </c>
      <c r="K102" s="62">
        <v>1</v>
      </c>
      <c r="L102" s="62">
        <v>0</v>
      </c>
      <c r="M102" s="62">
        <v>1</v>
      </c>
      <c r="N102" s="62">
        <v>0</v>
      </c>
      <c r="O102" s="62">
        <v>1</v>
      </c>
      <c r="P102" s="62">
        <v>0</v>
      </c>
      <c r="Q102" s="62">
        <v>0</v>
      </c>
      <c r="R102" s="62">
        <v>1</v>
      </c>
      <c r="S102" s="62">
        <v>0</v>
      </c>
      <c r="T102" s="62">
        <v>1</v>
      </c>
      <c r="U102" s="62">
        <v>1</v>
      </c>
      <c r="V102" s="62">
        <v>0</v>
      </c>
      <c r="W102" s="62">
        <v>1</v>
      </c>
      <c r="X102" s="62">
        <v>0</v>
      </c>
      <c r="Y102" s="62">
        <v>0</v>
      </c>
      <c r="Z102" s="62">
        <v>1</v>
      </c>
      <c r="AA102" s="62">
        <v>0</v>
      </c>
      <c r="AB102" s="62">
        <v>1</v>
      </c>
      <c r="AC102" s="62">
        <v>1</v>
      </c>
      <c r="AD102" s="62">
        <v>0</v>
      </c>
      <c r="AE102" s="62">
        <v>1</v>
      </c>
      <c r="AF102" s="62">
        <v>0</v>
      </c>
      <c r="AG102" s="62">
        <v>1</v>
      </c>
      <c r="AH102" s="62">
        <v>0</v>
      </c>
      <c r="AI102" s="62">
        <v>1</v>
      </c>
      <c r="AJ102" s="62">
        <v>0</v>
      </c>
      <c r="AK102" s="62">
        <v>0</v>
      </c>
      <c r="AL102" s="62">
        <v>1</v>
      </c>
      <c r="AM102" s="62"/>
    </row>
    <row r="103" spans="2:39" ht="15.75" thickBot="1" x14ac:dyDescent="0.3">
      <c r="B103" s="61" t="s">
        <v>224</v>
      </c>
      <c r="C103" s="62">
        <v>0</v>
      </c>
      <c r="D103" s="62">
        <v>1</v>
      </c>
      <c r="E103" s="62">
        <v>0</v>
      </c>
      <c r="F103" s="62">
        <v>1</v>
      </c>
      <c r="G103" s="62">
        <v>0</v>
      </c>
      <c r="H103" s="62">
        <v>1</v>
      </c>
      <c r="I103" s="62">
        <v>0</v>
      </c>
      <c r="J103" s="62">
        <v>1</v>
      </c>
      <c r="K103" s="62">
        <v>0</v>
      </c>
      <c r="L103" s="62">
        <v>1</v>
      </c>
      <c r="M103" s="62">
        <v>1</v>
      </c>
      <c r="N103" s="62">
        <v>0</v>
      </c>
      <c r="O103" s="62">
        <v>1</v>
      </c>
      <c r="P103" s="62">
        <v>0</v>
      </c>
      <c r="Q103" s="62">
        <v>1</v>
      </c>
      <c r="R103" s="62">
        <v>0</v>
      </c>
      <c r="S103" s="62">
        <v>1</v>
      </c>
      <c r="T103" s="62">
        <v>0</v>
      </c>
      <c r="U103" s="62">
        <v>1</v>
      </c>
      <c r="V103" s="62">
        <v>0</v>
      </c>
      <c r="W103" s="62">
        <v>1</v>
      </c>
      <c r="X103" s="62">
        <v>0</v>
      </c>
      <c r="Y103" s="62">
        <v>0</v>
      </c>
      <c r="Z103" s="62">
        <v>1</v>
      </c>
      <c r="AA103" s="62">
        <v>1</v>
      </c>
      <c r="AB103" s="62">
        <v>0</v>
      </c>
      <c r="AC103" s="62">
        <v>1</v>
      </c>
      <c r="AD103" s="62">
        <v>0</v>
      </c>
      <c r="AE103" s="62">
        <v>1</v>
      </c>
      <c r="AF103" s="62">
        <v>0</v>
      </c>
      <c r="AG103" s="62">
        <v>1</v>
      </c>
      <c r="AH103" s="62">
        <v>0</v>
      </c>
      <c r="AI103" s="62">
        <v>1</v>
      </c>
      <c r="AJ103" s="62">
        <v>0</v>
      </c>
      <c r="AK103" s="62">
        <v>0</v>
      </c>
      <c r="AL103" s="62">
        <v>1</v>
      </c>
      <c r="AM103" s="62"/>
    </row>
    <row r="104" spans="2:39" ht="15.75" thickBot="1" x14ac:dyDescent="0.3">
      <c r="B104" s="61" t="s">
        <v>240</v>
      </c>
      <c r="C104" s="62">
        <v>0</v>
      </c>
      <c r="D104" s="62">
        <v>1</v>
      </c>
      <c r="E104" s="62">
        <v>0</v>
      </c>
      <c r="F104" s="62">
        <v>1</v>
      </c>
      <c r="G104" s="62">
        <v>0</v>
      </c>
      <c r="H104" s="62">
        <v>1</v>
      </c>
      <c r="I104" s="62">
        <v>0</v>
      </c>
      <c r="J104" s="62">
        <v>1</v>
      </c>
      <c r="K104" s="62">
        <v>1</v>
      </c>
      <c r="L104" s="62">
        <v>0</v>
      </c>
      <c r="M104" s="62">
        <v>0</v>
      </c>
      <c r="N104" s="62">
        <v>1</v>
      </c>
      <c r="O104" s="62">
        <v>1</v>
      </c>
      <c r="P104" s="62">
        <v>0</v>
      </c>
      <c r="Q104" s="62">
        <v>1</v>
      </c>
      <c r="R104" s="62">
        <v>0</v>
      </c>
      <c r="S104" s="62">
        <v>1</v>
      </c>
      <c r="T104" s="62">
        <v>0</v>
      </c>
      <c r="U104" s="62">
        <v>1</v>
      </c>
      <c r="V104" s="62">
        <v>0</v>
      </c>
      <c r="W104" s="62">
        <v>0</v>
      </c>
      <c r="X104" s="62">
        <v>1</v>
      </c>
      <c r="Y104" s="62">
        <v>1</v>
      </c>
      <c r="Z104" s="62">
        <v>0</v>
      </c>
      <c r="AA104" s="62">
        <v>1</v>
      </c>
      <c r="AB104" s="62">
        <v>0</v>
      </c>
      <c r="AC104" s="62">
        <v>0</v>
      </c>
      <c r="AD104" s="62">
        <v>1</v>
      </c>
      <c r="AE104" s="62">
        <v>1</v>
      </c>
      <c r="AF104" s="62">
        <v>0</v>
      </c>
      <c r="AG104" s="62">
        <v>1</v>
      </c>
      <c r="AH104" s="62">
        <v>0</v>
      </c>
      <c r="AI104" s="62">
        <v>1</v>
      </c>
      <c r="AJ104" s="62">
        <v>0</v>
      </c>
      <c r="AK104" s="62">
        <v>1</v>
      </c>
      <c r="AL104" s="62">
        <v>0</v>
      </c>
      <c r="AM104" s="62"/>
    </row>
    <row r="105" spans="2:39" ht="15.75" thickBot="1" x14ac:dyDescent="0.3">
      <c r="B105" s="61" t="s">
        <v>240</v>
      </c>
      <c r="C105" s="62">
        <v>0</v>
      </c>
      <c r="D105" s="62">
        <v>1</v>
      </c>
      <c r="E105" s="62">
        <v>0</v>
      </c>
      <c r="F105" s="62">
        <v>1</v>
      </c>
      <c r="G105" s="62">
        <v>0</v>
      </c>
      <c r="H105" s="62">
        <v>1</v>
      </c>
      <c r="I105" s="62">
        <v>0</v>
      </c>
      <c r="J105" s="62">
        <v>1</v>
      </c>
      <c r="K105" s="62">
        <v>0</v>
      </c>
      <c r="L105" s="62">
        <v>1</v>
      </c>
      <c r="M105" s="62">
        <v>0</v>
      </c>
      <c r="N105" s="62">
        <v>1</v>
      </c>
      <c r="O105" s="62">
        <v>1</v>
      </c>
      <c r="P105" s="62">
        <v>0</v>
      </c>
      <c r="Q105" s="62">
        <v>1</v>
      </c>
      <c r="R105" s="62">
        <v>0</v>
      </c>
      <c r="S105" s="62">
        <v>1</v>
      </c>
      <c r="T105" s="62">
        <v>0</v>
      </c>
      <c r="U105" s="62">
        <v>1</v>
      </c>
      <c r="V105" s="62">
        <v>0</v>
      </c>
      <c r="W105" s="62">
        <v>0</v>
      </c>
      <c r="X105" s="62">
        <v>1</v>
      </c>
      <c r="Y105" s="62">
        <v>1</v>
      </c>
      <c r="Z105" s="62">
        <v>0</v>
      </c>
      <c r="AA105" s="62">
        <v>0</v>
      </c>
      <c r="AB105" s="62">
        <v>1</v>
      </c>
      <c r="AC105" s="62">
        <v>0</v>
      </c>
      <c r="AD105" s="62">
        <v>1</v>
      </c>
      <c r="AE105" s="62">
        <v>1</v>
      </c>
      <c r="AF105" s="62">
        <v>0</v>
      </c>
      <c r="AG105" s="62">
        <v>1</v>
      </c>
      <c r="AH105" s="62">
        <v>0</v>
      </c>
      <c r="AI105" s="62">
        <v>0</v>
      </c>
      <c r="AJ105" s="62">
        <v>1</v>
      </c>
      <c r="AK105" s="62">
        <v>1</v>
      </c>
      <c r="AL105" s="62">
        <v>0</v>
      </c>
      <c r="AM105" s="62"/>
    </row>
    <row r="106" spans="2:39" ht="15.75" thickBot="1" x14ac:dyDescent="0.3">
      <c r="B106" s="61" t="s">
        <v>240</v>
      </c>
      <c r="C106" s="62">
        <v>1</v>
      </c>
      <c r="D106" s="62">
        <v>0</v>
      </c>
      <c r="E106" s="62">
        <v>1</v>
      </c>
      <c r="F106" s="62">
        <v>0</v>
      </c>
      <c r="G106" s="62">
        <v>0</v>
      </c>
      <c r="H106" s="62">
        <v>1</v>
      </c>
      <c r="I106" s="62">
        <v>0</v>
      </c>
      <c r="J106" s="62">
        <v>1</v>
      </c>
      <c r="K106" s="62">
        <v>1</v>
      </c>
      <c r="L106" s="62">
        <v>0</v>
      </c>
      <c r="M106" s="62">
        <v>0</v>
      </c>
      <c r="N106" s="62">
        <v>1</v>
      </c>
      <c r="O106" s="62">
        <v>1</v>
      </c>
      <c r="P106" s="62">
        <v>0</v>
      </c>
      <c r="Q106" s="62">
        <v>1</v>
      </c>
      <c r="R106" s="62">
        <v>0</v>
      </c>
      <c r="S106" s="62">
        <v>1</v>
      </c>
      <c r="T106" s="62">
        <v>0</v>
      </c>
      <c r="U106" s="62">
        <v>0</v>
      </c>
      <c r="V106" s="62">
        <v>1</v>
      </c>
      <c r="W106" s="62">
        <v>0</v>
      </c>
      <c r="X106" s="62">
        <v>1</v>
      </c>
      <c r="Y106" s="62">
        <v>1</v>
      </c>
      <c r="Z106" s="62">
        <v>0</v>
      </c>
      <c r="AA106" s="62">
        <v>1</v>
      </c>
      <c r="AB106" s="62">
        <v>0</v>
      </c>
      <c r="AC106" s="62">
        <v>1</v>
      </c>
      <c r="AD106" s="62">
        <v>0</v>
      </c>
      <c r="AE106" s="62">
        <v>1</v>
      </c>
      <c r="AF106" s="62">
        <v>0</v>
      </c>
      <c r="AG106" s="62">
        <v>1</v>
      </c>
      <c r="AH106" s="62">
        <v>0</v>
      </c>
      <c r="AI106" s="62">
        <v>0</v>
      </c>
      <c r="AJ106" s="62">
        <v>1</v>
      </c>
      <c r="AK106" s="62">
        <v>0</v>
      </c>
      <c r="AL106" s="62">
        <v>1</v>
      </c>
      <c r="AM106" s="62"/>
    </row>
    <row r="107" spans="2:39" ht="15.75" thickBot="1" x14ac:dyDescent="0.3">
      <c r="B107" s="61" t="s">
        <v>240</v>
      </c>
      <c r="C107" s="62">
        <v>0</v>
      </c>
      <c r="D107" s="62">
        <v>1</v>
      </c>
      <c r="E107" s="62">
        <v>1</v>
      </c>
      <c r="F107" s="62">
        <v>0</v>
      </c>
      <c r="G107" s="62">
        <v>0</v>
      </c>
      <c r="H107" s="62">
        <v>1</v>
      </c>
      <c r="I107" s="62">
        <v>0</v>
      </c>
      <c r="J107" s="62">
        <v>1</v>
      </c>
      <c r="K107" s="62">
        <v>0</v>
      </c>
      <c r="L107" s="62">
        <v>1</v>
      </c>
      <c r="M107" s="62">
        <v>1</v>
      </c>
      <c r="N107" s="62">
        <v>0</v>
      </c>
      <c r="O107" s="62">
        <v>1</v>
      </c>
      <c r="P107" s="62">
        <v>0</v>
      </c>
      <c r="Q107" s="62">
        <v>0</v>
      </c>
      <c r="R107" s="62">
        <v>1</v>
      </c>
      <c r="S107" s="62">
        <v>1</v>
      </c>
      <c r="T107" s="62">
        <v>0</v>
      </c>
      <c r="U107" s="62">
        <v>0</v>
      </c>
      <c r="V107" s="62">
        <v>1</v>
      </c>
      <c r="W107" s="62">
        <v>1</v>
      </c>
      <c r="X107" s="62">
        <v>0</v>
      </c>
      <c r="Y107" s="62">
        <v>0</v>
      </c>
      <c r="Z107" s="62">
        <v>1</v>
      </c>
      <c r="AA107" s="62">
        <v>1</v>
      </c>
      <c r="AB107" s="62">
        <v>0</v>
      </c>
      <c r="AC107" s="62">
        <v>1</v>
      </c>
      <c r="AD107" s="62">
        <v>0</v>
      </c>
      <c r="AE107" s="62">
        <v>1</v>
      </c>
      <c r="AF107" s="62">
        <v>0</v>
      </c>
      <c r="AG107" s="62">
        <v>1</v>
      </c>
      <c r="AH107" s="62">
        <v>0</v>
      </c>
      <c r="AI107" s="62">
        <v>0</v>
      </c>
      <c r="AJ107" s="62">
        <v>1</v>
      </c>
      <c r="AK107" s="62">
        <v>0</v>
      </c>
      <c r="AL107" s="62">
        <v>1</v>
      </c>
      <c r="AM107" s="62"/>
    </row>
    <row r="108" spans="2:39" ht="15.75" thickBot="1" x14ac:dyDescent="0.3">
      <c r="B108" s="61" t="s">
        <v>224</v>
      </c>
      <c r="C108" s="62">
        <v>0</v>
      </c>
      <c r="D108" s="62">
        <v>1</v>
      </c>
      <c r="E108" s="62">
        <v>1</v>
      </c>
      <c r="F108" s="62">
        <v>0</v>
      </c>
      <c r="G108" s="62">
        <v>1</v>
      </c>
      <c r="H108" s="62">
        <v>0</v>
      </c>
      <c r="I108" s="62">
        <v>1</v>
      </c>
      <c r="J108" s="62">
        <v>0</v>
      </c>
      <c r="K108" s="62">
        <v>1</v>
      </c>
      <c r="L108" s="62">
        <v>0</v>
      </c>
      <c r="M108" s="62">
        <v>1</v>
      </c>
      <c r="N108" s="62">
        <v>0</v>
      </c>
      <c r="O108" s="62">
        <v>1</v>
      </c>
      <c r="P108" s="62">
        <v>0</v>
      </c>
      <c r="Q108" s="62">
        <v>0</v>
      </c>
      <c r="R108" s="62">
        <v>1</v>
      </c>
      <c r="S108" s="62">
        <v>1</v>
      </c>
      <c r="T108" s="62">
        <v>0</v>
      </c>
      <c r="U108" s="62">
        <v>1</v>
      </c>
      <c r="V108" s="62">
        <v>0</v>
      </c>
      <c r="W108" s="62">
        <v>1</v>
      </c>
      <c r="X108" s="62">
        <v>0</v>
      </c>
      <c r="Y108" s="62">
        <v>0</v>
      </c>
      <c r="Z108" s="62">
        <v>1</v>
      </c>
      <c r="AA108" s="62">
        <v>1</v>
      </c>
      <c r="AB108" s="62">
        <v>0</v>
      </c>
      <c r="AC108" s="62">
        <v>1</v>
      </c>
      <c r="AD108" s="62">
        <v>0</v>
      </c>
      <c r="AE108" s="62">
        <v>1</v>
      </c>
      <c r="AF108" s="62">
        <v>0</v>
      </c>
      <c r="AG108" s="62">
        <v>1</v>
      </c>
      <c r="AH108" s="62">
        <v>0</v>
      </c>
      <c r="AI108" s="62">
        <v>1</v>
      </c>
      <c r="AJ108" s="62">
        <v>0</v>
      </c>
      <c r="AK108" s="62">
        <v>0</v>
      </c>
      <c r="AL108" s="62">
        <v>1</v>
      </c>
      <c r="AM108" s="62"/>
    </row>
    <row r="109" spans="2:39" ht="15.75" thickBot="1" x14ac:dyDescent="0.3">
      <c r="B109" s="61" t="s">
        <v>242</v>
      </c>
      <c r="C109" s="62">
        <v>0</v>
      </c>
      <c r="D109" s="62">
        <v>1</v>
      </c>
      <c r="E109" s="62">
        <v>1</v>
      </c>
      <c r="F109" s="62">
        <v>0</v>
      </c>
      <c r="G109" s="62">
        <v>1</v>
      </c>
      <c r="H109" s="62">
        <v>0</v>
      </c>
      <c r="I109" s="62">
        <v>1</v>
      </c>
      <c r="J109" s="62">
        <v>0</v>
      </c>
      <c r="K109" s="62">
        <v>0</v>
      </c>
      <c r="L109" s="62">
        <v>1</v>
      </c>
      <c r="M109" s="62">
        <v>0</v>
      </c>
      <c r="N109" s="62">
        <v>1</v>
      </c>
      <c r="O109" s="62">
        <v>1</v>
      </c>
      <c r="P109" s="62">
        <v>0</v>
      </c>
      <c r="Q109" s="62">
        <v>0</v>
      </c>
      <c r="R109" s="62">
        <v>1</v>
      </c>
      <c r="S109" s="62">
        <v>1</v>
      </c>
      <c r="T109" s="62">
        <v>0</v>
      </c>
      <c r="U109" s="62">
        <v>1</v>
      </c>
      <c r="V109" s="62">
        <v>0</v>
      </c>
      <c r="W109" s="62">
        <v>1</v>
      </c>
      <c r="X109" s="62">
        <v>0</v>
      </c>
      <c r="Y109" s="62">
        <v>0</v>
      </c>
      <c r="Z109" s="62">
        <v>1</v>
      </c>
      <c r="AA109" s="62">
        <v>1</v>
      </c>
      <c r="AB109" s="62">
        <v>0</v>
      </c>
      <c r="AC109" s="62">
        <v>1</v>
      </c>
      <c r="AD109" s="62">
        <v>0</v>
      </c>
      <c r="AE109" s="62">
        <v>0</v>
      </c>
      <c r="AF109" s="62">
        <v>1</v>
      </c>
      <c r="AG109" s="62">
        <v>1</v>
      </c>
      <c r="AH109" s="62">
        <v>0</v>
      </c>
      <c r="AI109" s="62">
        <v>1</v>
      </c>
      <c r="AJ109" s="62">
        <v>0</v>
      </c>
      <c r="AK109" s="62">
        <v>0</v>
      </c>
      <c r="AL109" s="62">
        <v>1</v>
      </c>
      <c r="AM109" s="62"/>
    </row>
    <row r="110" spans="2:39" ht="15.75" thickBot="1" x14ac:dyDescent="0.3">
      <c r="B110" s="61" t="s">
        <v>240</v>
      </c>
      <c r="C110" s="62">
        <v>0</v>
      </c>
      <c r="D110" s="62">
        <v>1</v>
      </c>
      <c r="E110" s="62">
        <v>0</v>
      </c>
      <c r="F110" s="62">
        <v>1</v>
      </c>
      <c r="G110" s="62">
        <v>1</v>
      </c>
      <c r="H110" s="62">
        <v>0</v>
      </c>
      <c r="I110" s="62">
        <v>1</v>
      </c>
      <c r="J110" s="62">
        <v>0</v>
      </c>
      <c r="K110" s="62">
        <v>1</v>
      </c>
      <c r="L110" s="62">
        <v>0</v>
      </c>
      <c r="M110" s="62">
        <v>1</v>
      </c>
      <c r="N110" s="62">
        <v>0</v>
      </c>
      <c r="O110" s="62">
        <v>0</v>
      </c>
      <c r="P110" s="62">
        <v>1</v>
      </c>
      <c r="Q110" s="62">
        <v>1</v>
      </c>
      <c r="R110" s="62">
        <v>0</v>
      </c>
      <c r="S110" s="62">
        <v>0</v>
      </c>
      <c r="T110" s="62">
        <v>1</v>
      </c>
      <c r="U110" s="62">
        <v>1</v>
      </c>
      <c r="V110" s="62">
        <v>0</v>
      </c>
      <c r="W110" s="62">
        <v>0</v>
      </c>
      <c r="X110" s="62">
        <v>1</v>
      </c>
      <c r="Y110" s="62">
        <v>1</v>
      </c>
      <c r="Z110" s="62">
        <v>0</v>
      </c>
      <c r="AA110" s="62">
        <v>0</v>
      </c>
      <c r="AB110" s="62">
        <v>1</v>
      </c>
      <c r="AC110" s="62">
        <v>0</v>
      </c>
      <c r="AD110" s="62">
        <v>1</v>
      </c>
      <c r="AE110" s="62">
        <v>1</v>
      </c>
      <c r="AF110" s="62">
        <v>0</v>
      </c>
      <c r="AG110" s="62">
        <v>1</v>
      </c>
      <c r="AH110" s="62">
        <v>0</v>
      </c>
      <c r="AI110" s="62">
        <v>0</v>
      </c>
      <c r="AJ110" s="62">
        <v>1</v>
      </c>
      <c r="AK110" s="62">
        <v>1</v>
      </c>
      <c r="AL110" s="62">
        <v>0</v>
      </c>
      <c r="AM110" s="62"/>
    </row>
    <row r="111" spans="2:39" ht="15.75" thickBot="1" x14ac:dyDescent="0.3">
      <c r="B111" s="61" t="s">
        <v>240</v>
      </c>
      <c r="C111" s="62">
        <v>0</v>
      </c>
      <c r="D111" s="62">
        <v>1</v>
      </c>
      <c r="E111" s="62">
        <v>0</v>
      </c>
      <c r="F111" s="62">
        <v>1</v>
      </c>
      <c r="G111" s="62">
        <v>0</v>
      </c>
      <c r="H111" s="62">
        <v>1</v>
      </c>
      <c r="I111" s="62">
        <v>0</v>
      </c>
      <c r="J111" s="62">
        <v>1</v>
      </c>
      <c r="K111" s="62">
        <v>1</v>
      </c>
      <c r="L111" s="62">
        <v>0</v>
      </c>
      <c r="M111" s="62">
        <v>1</v>
      </c>
      <c r="N111" s="62">
        <v>0</v>
      </c>
      <c r="O111" s="62">
        <v>1</v>
      </c>
      <c r="P111" s="62">
        <v>0</v>
      </c>
      <c r="Q111" s="62">
        <v>1</v>
      </c>
      <c r="R111" s="62">
        <v>0</v>
      </c>
      <c r="S111" s="62">
        <v>1</v>
      </c>
      <c r="T111" s="62">
        <v>0</v>
      </c>
      <c r="U111" s="62">
        <v>0</v>
      </c>
      <c r="V111" s="62">
        <v>1</v>
      </c>
      <c r="W111" s="62">
        <v>1</v>
      </c>
      <c r="X111" s="62">
        <v>0</v>
      </c>
      <c r="Y111" s="62">
        <v>0</v>
      </c>
      <c r="Z111" s="62">
        <v>1</v>
      </c>
      <c r="AA111" s="62">
        <v>0</v>
      </c>
      <c r="AB111" s="62">
        <v>1</v>
      </c>
      <c r="AC111" s="62">
        <v>1</v>
      </c>
      <c r="AD111" s="62">
        <v>0</v>
      </c>
      <c r="AE111" s="62">
        <v>1</v>
      </c>
      <c r="AF111" s="62">
        <v>0</v>
      </c>
      <c r="AG111" s="62">
        <v>1</v>
      </c>
      <c r="AH111" s="62">
        <v>0</v>
      </c>
      <c r="AI111" s="62">
        <v>0</v>
      </c>
      <c r="AJ111" s="62">
        <v>1</v>
      </c>
      <c r="AK111" s="62">
        <v>0</v>
      </c>
      <c r="AL111" s="62">
        <v>1</v>
      </c>
      <c r="AM111" s="62"/>
    </row>
    <row r="112" spans="2:39" ht="15.75" thickBot="1" x14ac:dyDescent="0.3">
      <c r="B112" s="61" t="s">
        <v>234</v>
      </c>
      <c r="C112" s="62">
        <v>0</v>
      </c>
      <c r="D112" s="62">
        <v>1</v>
      </c>
      <c r="E112" s="62">
        <v>1</v>
      </c>
      <c r="F112" s="62">
        <v>0</v>
      </c>
      <c r="G112" s="62">
        <v>1</v>
      </c>
      <c r="H112" s="62">
        <v>0</v>
      </c>
      <c r="I112" s="62">
        <v>0</v>
      </c>
      <c r="J112" s="62">
        <v>1</v>
      </c>
      <c r="K112" s="62">
        <v>0</v>
      </c>
      <c r="L112" s="62">
        <v>1</v>
      </c>
      <c r="M112" s="62">
        <v>0</v>
      </c>
      <c r="N112" s="62">
        <v>1</v>
      </c>
      <c r="O112" s="62">
        <v>0</v>
      </c>
      <c r="P112" s="62">
        <v>1</v>
      </c>
      <c r="Q112" s="62">
        <v>1</v>
      </c>
      <c r="R112" s="62">
        <v>0</v>
      </c>
      <c r="S112" s="62">
        <v>1</v>
      </c>
      <c r="T112" s="62">
        <v>0</v>
      </c>
      <c r="U112" s="62">
        <v>1</v>
      </c>
      <c r="V112" s="62">
        <v>0</v>
      </c>
      <c r="W112" s="62">
        <v>1</v>
      </c>
      <c r="X112" s="62">
        <v>0</v>
      </c>
      <c r="Y112" s="62">
        <v>0</v>
      </c>
      <c r="Z112" s="62">
        <v>1</v>
      </c>
      <c r="AA112" s="62">
        <v>1</v>
      </c>
      <c r="AB112" s="62">
        <v>0</v>
      </c>
      <c r="AC112" s="62">
        <v>1</v>
      </c>
      <c r="AD112" s="62">
        <v>0</v>
      </c>
      <c r="AE112" s="62">
        <v>0</v>
      </c>
      <c r="AF112" s="62">
        <v>1</v>
      </c>
      <c r="AG112" s="62">
        <v>0</v>
      </c>
      <c r="AH112" s="62">
        <v>1</v>
      </c>
      <c r="AI112" s="62">
        <v>0</v>
      </c>
      <c r="AJ112" s="62">
        <v>1</v>
      </c>
      <c r="AK112" s="62">
        <v>0</v>
      </c>
      <c r="AL112" s="62">
        <v>1</v>
      </c>
      <c r="AM112" s="62"/>
    </row>
    <row r="113" spans="2:39" ht="15.75" thickBot="1" x14ac:dyDescent="0.3">
      <c r="B113" s="61" t="s">
        <v>230</v>
      </c>
      <c r="C113" s="62">
        <v>1</v>
      </c>
      <c r="D113" s="62">
        <v>0</v>
      </c>
      <c r="E113" s="62">
        <v>1</v>
      </c>
      <c r="F113" s="62">
        <v>0</v>
      </c>
      <c r="G113" s="62">
        <v>1</v>
      </c>
      <c r="H113" s="62">
        <v>0</v>
      </c>
      <c r="I113" s="62">
        <v>1</v>
      </c>
      <c r="J113" s="62">
        <v>0</v>
      </c>
      <c r="K113" s="62">
        <v>1</v>
      </c>
      <c r="L113" s="62">
        <v>0</v>
      </c>
      <c r="M113" s="62">
        <v>1</v>
      </c>
      <c r="N113" s="62">
        <v>0</v>
      </c>
      <c r="O113" s="62">
        <v>1</v>
      </c>
      <c r="P113" s="62">
        <v>0</v>
      </c>
      <c r="Q113" s="62">
        <v>1</v>
      </c>
      <c r="R113" s="62">
        <v>0</v>
      </c>
      <c r="S113" s="62">
        <v>1</v>
      </c>
      <c r="T113" s="62">
        <v>0</v>
      </c>
      <c r="U113" s="62">
        <v>1</v>
      </c>
      <c r="V113" s="62">
        <v>0</v>
      </c>
      <c r="W113" s="62">
        <v>1</v>
      </c>
      <c r="X113" s="62">
        <v>0</v>
      </c>
      <c r="Y113" s="62">
        <v>1</v>
      </c>
      <c r="Z113" s="62">
        <v>0</v>
      </c>
      <c r="AA113" s="62">
        <v>1</v>
      </c>
      <c r="AB113" s="62">
        <v>0</v>
      </c>
      <c r="AC113" s="62">
        <v>1</v>
      </c>
      <c r="AD113" s="62">
        <v>0</v>
      </c>
      <c r="AE113" s="62">
        <v>1</v>
      </c>
      <c r="AF113" s="62">
        <v>0</v>
      </c>
      <c r="AG113" s="62">
        <v>1</v>
      </c>
      <c r="AH113" s="62">
        <v>0</v>
      </c>
      <c r="AI113" s="62">
        <v>1</v>
      </c>
      <c r="AJ113" s="62">
        <v>0</v>
      </c>
      <c r="AK113" s="62">
        <v>1</v>
      </c>
      <c r="AL113" s="62">
        <v>0</v>
      </c>
      <c r="AM113" s="62"/>
    </row>
    <row r="114" spans="2:39" ht="15.75" thickBot="1" x14ac:dyDescent="0.3">
      <c r="B114" s="61" t="s">
        <v>240</v>
      </c>
      <c r="C114" s="62">
        <v>0</v>
      </c>
      <c r="D114" s="62">
        <v>1</v>
      </c>
      <c r="E114" s="62">
        <v>1</v>
      </c>
      <c r="F114" s="62">
        <v>0</v>
      </c>
      <c r="G114" s="62">
        <v>1</v>
      </c>
      <c r="H114" s="62">
        <v>0</v>
      </c>
      <c r="I114" s="62">
        <v>1</v>
      </c>
      <c r="J114" s="62">
        <v>0</v>
      </c>
      <c r="K114" s="62">
        <v>1</v>
      </c>
      <c r="L114" s="62">
        <v>0</v>
      </c>
      <c r="M114" s="62">
        <v>0</v>
      </c>
      <c r="N114" s="62">
        <v>1</v>
      </c>
      <c r="O114" s="62">
        <v>1</v>
      </c>
      <c r="P114" s="62">
        <v>0</v>
      </c>
      <c r="Q114" s="62">
        <v>0</v>
      </c>
      <c r="R114" s="62">
        <v>1</v>
      </c>
      <c r="S114" s="62">
        <v>1</v>
      </c>
      <c r="T114" s="62">
        <v>0</v>
      </c>
      <c r="U114" s="62">
        <v>0</v>
      </c>
      <c r="V114" s="62">
        <v>1</v>
      </c>
      <c r="W114" s="62">
        <v>1</v>
      </c>
      <c r="X114" s="62">
        <v>0</v>
      </c>
      <c r="Y114" s="62">
        <v>0</v>
      </c>
      <c r="Z114" s="62">
        <v>1</v>
      </c>
      <c r="AA114" s="62">
        <v>0</v>
      </c>
      <c r="AB114" s="62">
        <v>1</v>
      </c>
      <c r="AC114" s="62">
        <v>1</v>
      </c>
      <c r="AD114" s="62">
        <v>0</v>
      </c>
      <c r="AE114" s="62">
        <v>0</v>
      </c>
      <c r="AF114" s="62">
        <v>1</v>
      </c>
      <c r="AG114" s="62">
        <v>1</v>
      </c>
      <c r="AH114" s="62">
        <v>0</v>
      </c>
      <c r="AI114" s="62">
        <v>0</v>
      </c>
      <c r="AJ114" s="62">
        <v>1</v>
      </c>
      <c r="AK114" s="62">
        <v>0</v>
      </c>
      <c r="AL114" s="62">
        <v>1</v>
      </c>
      <c r="AM114" s="62"/>
    </row>
    <row r="115" spans="2:39" ht="15.75" thickBot="1" x14ac:dyDescent="0.3">
      <c r="B115" s="61" t="s">
        <v>224</v>
      </c>
      <c r="C115" s="62">
        <v>1</v>
      </c>
      <c r="D115" s="62">
        <v>0</v>
      </c>
      <c r="E115" s="62">
        <v>1</v>
      </c>
      <c r="F115" s="62">
        <v>0</v>
      </c>
      <c r="G115" s="62">
        <v>0</v>
      </c>
      <c r="H115" s="62">
        <v>1</v>
      </c>
      <c r="I115" s="62">
        <v>0</v>
      </c>
      <c r="J115" s="62">
        <v>1</v>
      </c>
      <c r="K115" s="62">
        <v>0</v>
      </c>
      <c r="L115" s="62">
        <v>1</v>
      </c>
      <c r="M115" s="62">
        <v>1</v>
      </c>
      <c r="N115" s="62">
        <v>0</v>
      </c>
      <c r="O115" s="62">
        <v>0</v>
      </c>
      <c r="P115" s="62">
        <v>1</v>
      </c>
      <c r="Q115" s="62">
        <v>0</v>
      </c>
      <c r="R115" s="62">
        <v>1</v>
      </c>
      <c r="S115" s="62">
        <v>0</v>
      </c>
      <c r="T115" s="62">
        <v>1</v>
      </c>
      <c r="U115" s="62">
        <v>0</v>
      </c>
      <c r="V115" s="62">
        <v>1</v>
      </c>
      <c r="W115" s="62">
        <v>0</v>
      </c>
      <c r="X115" s="62">
        <v>1</v>
      </c>
      <c r="Y115" s="62">
        <v>0</v>
      </c>
      <c r="Z115" s="62">
        <v>1</v>
      </c>
      <c r="AA115" s="62">
        <v>1</v>
      </c>
      <c r="AB115" s="62">
        <v>0</v>
      </c>
      <c r="AC115" s="62">
        <v>0</v>
      </c>
      <c r="AD115" s="62">
        <v>1</v>
      </c>
      <c r="AE115" s="62">
        <v>1</v>
      </c>
      <c r="AF115" s="62">
        <v>0</v>
      </c>
      <c r="AG115" s="62">
        <v>1</v>
      </c>
      <c r="AH115" s="62">
        <v>0</v>
      </c>
      <c r="AI115" s="62">
        <v>0</v>
      </c>
      <c r="AJ115" s="62">
        <v>1</v>
      </c>
      <c r="AK115" s="62">
        <v>0</v>
      </c>
      <c r="AL115" s="62">
        <v>1</v>
      </c>
      <c r="AM115" s="62"/>
    </row>
    <row r="116" spans="2:39" ht="15.75" thickBot="1" x14ac:dyDescent="0.3">
      <c r="B116" s="61" t="s">
        <v>234</v>
      </c>
      <c r="C116" s="62">
        <v>0</v>
      </c>
      <c r="D116" s="62">
        <v>1</v>
      </c>
      <c r="E116" s="62">
        <v>0</v>
      </c>
      <c r="F116" s="62">
        <v>1</v>
      </c>
      <c r="G116" s="62">
        <v>0</v>
      </c>
      <c r="H116" s="62">
        <v>1</v>
      </c>
      <c r="I116" s="62">
        <v>1</v>
      </c>
      <c r="J116" s="62">
        <v>0</v>
      </c>
      <c r="K116" s="62">
        <v>0</v>
      </c>
      <c r="L116" s="62">
        <v>1</v>
      </c>
      <c r="M116" s="62">
        <v>0</v>
      </c>
      <c r="N116" s="62">
        <v>1</v>
      </c>
      <c r="O116" s="62">
        <v>1</v>
      </c>
      <c r="P116" s="62">
        <v>0</v>
      </c>
      <c r="Q116" s="62">
        <v>0</v>
      </c>
      <c r="R116" s="62">
        <v>1</v>
      </c>
      <c r="S116" s="62">
        <v>0</v>
      </c>
      <c r="T116" s="62">
        <v>1</v>
      </c>
      <c r="U116" s="62">
        <v>1</v>
      </c>
      <c r="V116" s="62">
        <v>0</v>
      </c>
      <c r="W116" s="62">
        <v>1</v>
      </c>
      <c r="X116" s="62">
        <v>0</v>
      </c>
      <c r="Y116" s="62">
        <v>0</v>
      </c>
      <c r="Z116" s="62">
        <v>1</v>
      </c>
      <c r="AA116" s="62">
        <v>0</v>
      </c>
      <c r="AB116" s="62">
        <v>1</v>
      </c>
      <c r="AC116" s="62">
        <v>0</v>
      </c>
      <c r="AD116" s="62">
        <v>1</v>
      </c>
      <c r="AE116" s="62">
        <v>0</v>
      </c>
      <c r="AF116" s="62">
        <v>1</v>
      </c>
      <c r="AG116" s="62">
        <v>1</v>
      </c>
      <c r="AH116" s="62">
        <v>0</v>
      </c>
      <c r="AI116" s="62">
        <v>0</v>
      </c>
      <c r="AJ116" s="62">
        <v>1</v>
      </c>
      <c r="AK116" s="62">
        <v>1</v>
      </c>
      <c r="AL116" s="62">
        <v>0</v>
      </c>
      <c r="AM116" s="62"/>
    </row>
    <row r="117" spans="2:39" ht="15.75" thickBot="1" x14ac:dyDescent="0.3">
      <c r="B117" s="61" t="s">
        <v>234</v>
      </c>
      <c r="C117" s="62">
        <v>0</v>
      </c>
      <c r="D117" s="62">
        <v>1</v>
      </c>
      <c r="E117" s="62">
        <v>0</v>
      </c>
      <c r="F117" s="62">
        <v>1</v>
      </c>
      <c r="G117" s="62">
        <v>0</v>
      </c>
      <c r="H117" s="62">
        <v>1</v>
      </c>
      <c r="I117" s="62">
        <v>1</v>
      </c>
      <c r="J117" s="62">
        <v>0</v>
      </c>
      <c r="K117" s="62">
        <v>1</v>
      </c>
      <c r="L117" s="62">
        <v>0</v>
      </c>
      <c r="M117" s="62">
        <v>0</v>
      </c>
      <c r="N117" s="62">
        <v>1</v>
      </c>
      <c r="O117" s="62">
        <v>0</v>
      </c>
      <c r="P117" s="62">
        <v>1</v>
      </c>
      <c r="Q117" s="62">
        <v>1</v>
      </c>
      <c r="R117" s="62">
        <v>0</v>
      </c>
      <c r="S117" s="62">
        <v>1</v>
      </c>
      <c r="T117" s="62">
        <v>0</v>
      </c>
      <c r="U117" s="62">
        <v>1</v>
      </c>
      <c r="V117" s="62">
        <v>0</v>
      </c>
      <c r="W117" s="62">
        <v>0</v>
      </c>
      <c r="X117" s="62">
        <v>1</v>
      </c>
      <c r="Y117" s="62">
        <v>1</v>
      </c>
      <c r="Z117" s="62">
        <v>0</v>
      </c>
      <c r="AA117" s="62">
        <v>1</v>
      </c>
      <c r="AB117" s="62">
        <v>0</v>
      </c>
      <c r="AC117" s="62">
        <v>0</v>
      </c>
      <c r="AD117" s="62">
        <v>1</v>
      </c>
      <c r="AE117" s="62">
        <v>1</v>
      </c>
      <c r="AF117" s="62">
        <v>0</v>
      </c>
      <c r="AG117" s="62">
        <v>1</v>
      </c>
      <c r="AH117" s="62">
        <v>0</v>
      </c>
      <c r="AI117" s="62">
        <v>0</v>
      </c>
      <c r="AJ117" s="62">
        <v>1</v>
      </c>
      <c r="AK117" s="62">
        <v>0</v>
      </c>
      <c r="AL117" s="62">
        <v>1</v>
      </c>
      <c r="AM117" s="62"/>
    </row>
    <row r="118" spans="2:39" ht="15.75" thickBot="1" x14ac:dyDescent="0.3">
      <c r="B118" s="61" t="s">
        <v>233</v>
      </c>
      <c r="C118" s="62">
        <v>0</v>
      </c>
      <c r="D118" s="62">
        <v>1</v>
      </c>
      <c r="E118" s="62">
        <v>1</v>
      </c>
      <c r="F118" s="62">
        <v>0</v>
      </c>
      <c r="G118" s="62">
        <v>0</v>
      </c>
      <c r="H118" s="62">
        <v>1</v>
      </c>
      <c r="I118" s="62">
        <v>1</v>
      </c>
      <c r="J118" s="62">
        <v>0</v>
      </c>
      <c r="K118" s="62">
        <v>0</v>
      </c>
      <c r="L118" s="62">
        <v>1</v>
      </c>
      <c r="M118" s="62">
        <v>0</v>
      </c>
      <c r="N118" s="62">
        <v>1</v>
      </c>
      <c r="O118" s="62">
        <v>0</v>
      </c>
      <c r="P118" s="62">
        <v>1</v>
      </c>
      <c r="Q118" s="62">
        <v>1</v>
      </c>
      <c r="R118" s="62">
        <v>0</v>
      </c>
      <c r="S118" s="62">
        <v>1</v>
      </c>
      <c r="T118" s="62">
        <v>0</v>
      </c>
      <c r="U118" s="62">
        <v>1</v>
      </c>
      <c r="V118" s="62">
        <v>0</v>
      </c>
      <c r="W118" s="62">
        <v>0</v>
      </c>
      <c r="X118" s="62">
        <v>1</v>
      </c>
      <c r="Y118" s="62">
        <v>0</v>
      </c>
      <c r="Z118" s="62">
        <v>1</v>
      </c>
      <c r="AA118" s="62">
        <v>0</v>
      </c>
      <c r="AB118" s="62">
        <v>1</v>
      </c>
      <c r="AC118" s="62">
        <v>0</v>
      </c>
      <c r="AD118" s="62">
        <v>1</v>
      </c>
      <c r="AE118" s="62">
        <v>0</v>
      </c>
      <c r="AF118" s="62">
        <v>1</v>
      </c>
      <c r="AG118" s="62">
        <v>1</v>
      </c>
      <c r="AH118" s="62">
        <v>0</v>
      </c>
      <c r="AI118" s="62">
        <v>0</v>
      </c>
      <c r="AJ118" s="62">
        <v>1</v>
      </c>
      <c r="AK118" s="62">
        <v>0</v>
      </c>
      <c r="AL118" s="62">
        <v>1</v>
      </c>
      <c r="AM118" s="62"/>
    </row>
    <row r="119" spans="2:39" ht="15.75" thickBot="1" x14ac:dyDescent="0.3">
      <c r="B119" s="61" t="s">
        <v>231</v>
      </c>
      <c r="C119" s="62">
        <v>1</v>
      </c>
      <c r="D119" s="62">
        <v>0</v>
      </c>
      <c r="E119" s="62">
        <v>0</v>
      </c>
      <c r="F119" s="62">
        <v>1</v>
      </c>
      <c r="G119" s="62">
        <v>0</v>
      </c>
      <c r="H119" s="62">
        <v>1</v>
      </c>
      <c r="I119" s="62">
        <v>0</v>
      </c>
      <c r="J119" s="62">
        <v>1</v>
      </c>
      <c r="K119" s="62">
        <v>0</v>
      </c>
      <c r="L119" s="62">
        <v>1</v>
      </c>
      <c r="M119" s="62">
        <v>1</v>
      </c>
      <c r="N119" s="62">
        <v>0</v>
      </c>
      <c r="O119" s="62">
        <v>1</v>
      </c>
      <c r="P119" s="62">
        <v>0</v>
      </c>
      <c r="Q119" s="62">
        <v>1</v>
      </c>
      <c r="R119" s="62">
        <v>0</v>
      </c>
      <c r="S119" s="62">
        <v>1</v>
      </c>
      <c r="T119" s="62">
        <v>0</v>
      </c>
      <c r="U119" s="62">
        <v>0</v>
      </c>
      <c r="V119" s="62">
        <v>1</v>
      </c>
      <c r="W119" s="62">
        <v>0</v>
      </c>
      <c r="X119" s="62">
        <v>1</v>
      </c>
      <c r="Y119" s="62">
        <v>1</v>
      </c>
      <c r="Z119" s="62">
        <v>0</v>
      </c>
      <c r="AA119" s="62">
        <v>0</v>
      </c>
      <c r="AB119" s="62">
        <v>1</v>
      </c>
      <c r="AC119" s="62">
        <v>0</v>
      </c>
      <c r="AD119" s="62">
        <v>1</v>
      </c>
      <c r="AE119" s="62">
        <v>0</v>
      </c>
      <c r="AF119" s="62">
        <v>1</v>
      </c>
      <c r="AG119" s="62">
        <v>1</v>
      </c>
      <c r="AH119" s="62">
        <v>0</v>
      </c>
      <c r="AI119" s="62">
        <v>0</v>
      </c>
      <c r="AJ119" s="62">
        <v>1</v>
      </c>
      <c r="AK119" s="62">
        <v>0</v>
      </c>
      <c r="AL119" s="62">
        <v>1</v>
      </c>
      <c r="AM119" s="62"/>
    </row>
    <row r="120" spans="2:39" ht="15.75" thickBot="1" x14ac:dyDescent="0.3">
      <c r="B120" s="61" t="s">
        <v>224</v>
      </c>
      <c r="C120" s="62">
        <v>0</v>
      </c>
      <c r="D120" s="62">
        <v>1</v>
      </c>
      <c r="E120" s="62">
        <v>0</v>
      </c>
      <c r="F120" s="62">
        <v>1</v>
      </c>
      <c r="G120" s="62">
        <v>1</v>
      </c>
      <c r="H120" s="62">
        <v>0</v>
      </c>
      <c r="I120" s="62">
        <v>1</v>
      </c>
      <c r="J120" s="62">
        <v>0</v>
      </c>
      <c r="K120" s="62">
        <v>0</v>
      </c>
      <c r="L120" s="62">
        <v>1</v>
      </c>
      <c r="M120" s="62">
        <v>0</v>
      </c>
      <c r="N120" s="62">
        <v>1</v>
      </c>
      <c r="O120" s="62">
        <v>0</v>
      </c>
      <c r="P120" s="62">
        <v>1</v>
      </c>
      <c r="Q120" s="62">
        <v>0</v>
      </c>
      <c r="R120" s="62">
        <v>1</v>
      </c>
      <c r="S120" s="62">
        <v>0</v>
      </c>
      <c r="T120" s="62">
        <v>1</v>
      </c>
      <c r="U120" s="62">
        <v>0</v>
      </c>
      <c r="V120" s="62">
        <v>1</v>
      </c>
      <c r="W120" s="62">
        <v>1</v>
      </c>
      <c r="X120" s="62">
        <v>0</v>
      </c>
      <c r="Y120" s="62">
        <v>1</v>
      </c>
      <c r="Z120" s="62">
        <v>0</v>
      </c>
      <c r="AA120" s="62">
        <v>1</v>
      </c>
      <c r="AB120" s="62">
        <v>0</v>
      </c>
      <c r="AC120" s="62">
        <v>0</v>
      </c>
      <c r="AD120" s="62">
        <v>1</v>
      </c>
      <c r="AE120" s="62">
        <v>1</v>
      </c>
      <c r="AF120" s="62">
        <v>0</v>
      </c>
      <c r="AG120" s="62">
        <v>1</v>
      </c>
      <c r="AH120" s="62">
        <v>0</v>
      </c>
      <c r="AI120" s="62">
        <v>0</v>
      </c>
      <c r="AJ120" s="62">
        <v>1</v>
      </c>
      <c r="AK120" s="62">
        <v>0</v>
      </c>
      <c r="AL120" s="62">
        <v>1</v>
      </c>
      <c r="AM120" s="62"/>
    </row>
    <row r="121" spans="2:39" ht="15.75" thickBot="1" x14ac:dyDescent="0.3">
      <c r="B121" s="61" t="s">
        <v>233</v>
      </c>
      <c r="C121" s="62">
        <v>0</v>
      </c>
      <c r="D121" s="62">
        <v>1</v>
      </c>
      <c r="E121" s="62">
        <v>0</v>
      </c>
      <c r="F121" s="62">
        <v>1</v>
      </c>
      <c r="G121" s="62">
        <v>0</v>
      </c>
      <c r="H121" s="62">
        <v>1</v>
      </c>
      <c r="I121" s="62">
        <v>1</v>
      </c>
      <c r="J121" s="62">
        <v>0</v>
      </c>
      <c r="K121" s="62">
        <v>0</v>
      </c>
      <c r="L121" s="62">
        <v>1</v>
      </c>
      <c r="M121" s="62">
        <v>1</v>
      </c>
      <c r="N121" s="62">
        <v>0</v>
      </c>
      <c r="O121" s="62">
        <v>1</v>
      </c>
      <c r="P121" s="62">
        <v>0</v>
      </c>
      <c r="Q121" s="62">
        <v>0</v>
      </c>
      <c r="R121" s="62">
        <v>1</v>
      </c>
      <c r="S121" s="62">
        <v>0</v>
      </c>
      <c r="T121" s="62">
        <v>1</v>
      </c>
      <c r="U121" s="62">
        <v>1</v>
      </c>
      <c r="V121" s="62">
        <v>0</v>
      </c>
      <c r="W121" s="62">
        <v>1</v>
      </c>
      <c r="X121" s="62">
        <v>0</v>
      </c>
      <c r="Y121" s="62">
        <v>1</v>
      </c>
      <c r="Z121" s="62">
        <v>0</v>
      </c>
      <c r="AA121" s="62">
        <v>1</v>
      </c>
      <c r="AB121" s="62">
        <v>0</v>
      </c>
      <c r="AC121" s="62">
        <v>1</v>
      </c>
      <c r="AD121" s="62">
        <v>0</v>
      </c>
      <c r="AE121" s="62">
        <v>1</v>
      </c>
      <c r="AF121" s="62">
        <v>0</v>
      </c>
      <c r="AG121" s="62">
        <v>0</v>
      </c>
      <c r="AH121" s="62">
        <v>1</v>
      </c>
      <c r="AI121" s="62">
        <v>1</v>
      </c>
      <c r="AJ121" s="62">
        <v>0</v>
      </c>
      <c r="AK121" s="62">
        <v>1</v>
      </c>
      <c r="AL121" s="62">
        <v>0</v>
      </c>
      <c r="AM121" s="62"/>
    </row>
    <row r="122" spans="2:39" ht="15.75" thickBot="1" x14ac:dyDescent="0.3">
      <c r="B122" s="61" t="s">
        <v>235</v>
      </c>
      <c r="C122" s="62">
        <v>0</v>
      </c>
      <c r="D122" s="62">
        <v>1</v>
      </c>
      <c r="E122" s="62">
        <v>1</v>
      </c>
      <c r="F122" s="62">
        <v>0</v>
      </c>
      <c r="G122" s="62">
        <v>0</v>
      </c>
      <c r="H122" s="62">
        <v>1</v>
      </c>
      <c r="I122" s="62">
        <v>1</v>
      </c>
      <c r="J122" s="62">
        <v>0</v>
      </c>
      <c r="K122" s="62">
        <v>0</v>
      </c>
      <c r="L122" s="62">
        <v>1</v>
      </c>
      <c r="M122" s="62">
        <v>1</v>
      </c>
      <c r="N122" s="62">
        <v>0</v>
      </c>
      <c r="O122" s="62">
        <v>1</v>
      </c>
      <c r="P122" s="62">
        <v>0</v>
      </c>
      <c r="Q122" s="62">
        <v>0</v>
      </c>
      <c r="R122" s="62">
        <v>1</v>
      </c>
      <c r="S122" s="62">
        <v>0</v>
      </c>
      <c r="T122" s="62">
        <v>1</v>
      </c>
      <c r="U122" s="62">
        <v>0</v>
      </c>
      <c r="V122" s="62">
        <v>1</v>
      </c>
      <c r="W122" s="62">
        <v>0</v>
      </c>
      <c r="X122" s="62">
        <v>1</v>
      </c>
      <c r="Y122" s="62">
        <v>1</v>
      </c>
      <c r="Z122" s="62">
        <v>0</v>
      </c>
      <c r="AA122" s="62">
        <v>0</v>
      </c>
      <c r="AB122" s="62">
        <v>1</v>
      </c>
      <c r="AC122" s="62">
        <v>1</v>
      </c>
      <c r="AD122" s="62">
        <v>0</v>
      </c>
      <c r="AE122" s="62">
        <v>0</v>
      </c>
      <c r="AF122" s="62">
        <v>1</v>
      </c>
      <c r="AG122" s="62">
        <v>1</v>
      </c>
      <c r="AH122" s="62">
        <v>0</v>
      </c>
      <c r="AI122" s="62">
        <v>0</v>
      </c>
      <c r="AJ122" s="62">
        <v>1</v>
      </c>
      <c r="AK122" s="62">
        <v>1</v>
      </c>
      <c r="AL122" s="62">
        <v>0</v>
      </c>
      <c r="AM122" s="62"/>
    </row>
    <row r="123" spans="2:39" ht="15.75" thickBot="1" x14ac:dyDescent="0.3">
      <c r="B123" s="61" t="s">
        <v>238</v>
      </c>
      <c r="C123" s="62">
        <v>0</v>
      </c>
      <c r="D123" s="62">
        <v>1</v>
      </c>
      <c r="E123" s="62">
        <v>1</v>
      </c>
      <c r="F123" s="62">
        <v>0</v>
      </c>
      <c r="G123" s="62">
        <v>0</v>
      </c>
      <c r="H123" s="62">
        <v>1</v>
      </c>
      <c r="I123" s="62">
        <v>1</v>
      </c>
      <c r="J123" s="62">
        <v>0</v>
      </c>
      <c r="K123" s="62">
        <v>1</v>
      </c>
      <c r="L123" s="62">
        <v>0</v>
      </c>
      <c r="M123" s="62">
        <v>1</v>
      </c>
      <c r="N123" s="62">
        <v>0</v>
      </c>
      <c r="O123" s="62">
        <v>0</v>
      </c>
      <c r="P123" s="62">
        <v>1</v>
      </c>
      <c r="Q123" s="62">
        <v>1</v>
      </c>
      <c r="R123" s="62">
        <v>0</v>
      </c>
      <c r="S123" s="62">
        <v>0</v>
      </c>
      <c r="T123" s="62">
        <v>1</v>
      </c>
      <c r="U123" s="62">
        <v>1</v>
      </c>
      <c r="V123" s="62">
        <v>0</v>
      </c>
      <c r="W123" s="62">
        <v>0</v>
      </c>
      <c r="X123" s="62">
        <v>1</v>
      </c>
      <c r="Y123" s="62">
        <v>1</v>
      </c>
      <c r="Z123" s="62">
        <v>0</v>
      </c>
      <c r="AA123" s="62">
        <v>1</v>
      </c>
      <c r="AB123" s="62">
        <v>0</v>
      </c>
      <c r="AC123" s="62">
        <v>0</v>
      </c>
      <c r="AD123" s="62">
        <v>1</v>
      </c>
      <c r="AE123" s="62">
        <v>1</v>
      </c>
      <c r="AF123" s="62">
        <v>0</v>
      </c>
      <c r="AG123" s="62">
        <v>1</v>
      </c>
      <c r="AH123" s="62">
        <v>0</v>
      </c>
      <c r="AI123" s="62">
        <v>0</v>
      </c>
      <c r="AJ123" s="62">
        <v>1</v>
      </c>
      <c r="AK123" s="62">
        <v>0</v>
      </c>
      <c r="AL123" s="62">
        <v>1</v>
      </c>
      <c r="AM123" s="62"/>
    </row>
    <row r="124" spans="2:39" ht="15.75" thickBot="1" x14ac:dyDescent="0.3">
      <c r="B124" s="61" t="s">
        <v>224</v>
      </c>
      <c r="C124" s="62">
        <v>1</v>
      </c>
      <c r="D124" s="62">
        <v>0</v>
      </c>
      <c r="E124" s="62">
        <v>0</v>
      </c>
      <c r="F124" s="62">
        <v>1</v>
      </c>
      <c r="G124" s="62">
        <v>1</v>
      </c>
      <c r="H124" s="62">
        <v>0</v>
      </c>
      <c r="I124" s="62">
        <v>0</v>
      </c>
      <c r="J124" s="62">
        <v>1</v>
      </c>
      <c r="K124" s="62">
        <v>1</v>
      </c>
      <c r="L124" s="62">
        <v>0</v>
      </c>
      <c r="M124" s="62">
        <v>1</v>
      </c>
      <c r="N124" s="62">
        <v>0</v>
      </c>
      <c r="O124" s="62">
        <v>0</v>
      </c>
      <c r="P124" s="62">
        <v>1</v>
      </c>
      <c r="Q124" s="62">
        <v>1</v>
      </c>
      <c r="R124" s="62">
        <v>0</v>
      </c>
      <c r="S124" s="62">
        <v>0</v>
      </c>
      <c r="T124" s="62">
        <v>1</v>
      </c>
      <c r="U124" s="62">
        <v>0</v>
      </c>
      <c r="V124" s="62">
        <v>1</v>
      </c>
      <c r="W124" s="62">
        <v>0</v>
      </c>
      <c r="X124" s="62">
        <v>1</v>
      </c>
      <c r="Y124" s="62">
        <v>1</v>
      </c>
      <c r="Z124" s="62">
        <v>0</v>
      </c>
      <c r="AA124" s="62">
        <v>0</v>
      </c>
      <c r="AB124" s="62">
        <v>1</v>
      </c>
      <c r="AC124" s="62">
        <v>1</v>
      </c>
      <c r="AD124" s="62">
        <v>0</v>
      </c>
      <c r="AE124" s="62">
        <v>1</v>
      </c>
      <c r="AF124" s="62">
        <v>0</v>
      </c>
      <c r="AG124" s="62">
        <v>0</v>
      </c>
      <c r="AH124" s="62">
        <v>1</v>
      </c>
      <c r="AI124" s="62">
        <v>0</v>
      </c>
      <c r="AJ124" s="62">
        <v>1</v>
      </c>
      <c r="AK124" s="62">
        <v>1</v>
      </c>
      <c r="AL124" s="62">
        <v>0</v>
      </c>
      <c r="AM124" s="62"/>
    </row>
    <row r="125" spans="2:39" ht="15.75" thickBot="1" x14ac:dyDescent="0.3">
      <c r="B125" s="61" t="s">
        <v>224</v>
      </c>
      <c r="C125" s="62">
        <v>1</v>
      </c>
      <c r="D125" s="62">
        <v>0</v>
      </c>
      <c r="E125" s="62">
        <v>1</v>
      </c>
      <c r="F125" s="62">
        <v>0</v>
      </c>
      <c r="G125" s="62">
        <v>1</v>
      </c>
      <c r="H125" s="62">
        <v>0</v>
      </c>
      <c r="I125" s="62">
        <v>1</v>
      </c>
      <c r="J125" s="62">
        <v>0</v>
      </c>
      <c r="K125" s="62">
        <v>1</v>
      </c>
      <c r="L125" s="62">
        <v>0</v>
      </c>
      <c r="M125" s="62">
        <v>0</v>
      </c>
      <c r="N125" s="62">
        <v>1</v>
      </c>
      <c r="O125" s="62">
        <v>1</v>
      </c>
      <c r="P125" s="62">
        <v>0</v>
      </c>
      <c r="Q125" s="62">
        <v>1</v>
      </c>
      <c r="R125" s="62">
        <v>0</v>
      </c>
      <c r="S125" s="62">
        <v>1</v>
      </c>
      <c r="T125" s="62">
        <v>0</v>
      </c>
      <c r="U125" s="62">
        <v>1</v>
      </c>
      <c r="V125" s="62">
        <v>0</v>
      </c>
      <c r="W125" s="62">
        <v>1</v>
      </c>
      <c r="X125" s="62">
        <v>0</v>
      </c>
      <c r="Y125" s="62">
        <v>1</v>
      </c>
      <c r="Z125" s="62">
        <v>0</v>
      </c>
      <c r="AA125" s="62">
        <v>1</v>
      </c>
      <c r="AB125" s="62">
        <v>0</v>
      </c>
      <c r="AC125" s="62">
        <v>1</v>
      </c>
      <c r="AD125" s="62">
        <v>0</v>
      </c>
      <c r="AE125" s="62">
        <v>0</v>
      </c>
      <c r="AF125" s="62">
        <v>1</v>
      </c>
      <c r="AG125" s="62">
        <v>0</v>
      </c>
      <c r="AH125" s="62">
        <v>1</v>
      </c>
      <c r="AI125" s="62">
        <v>0</v>
      </c>
      <c r="AJ125" s="62">
        <v>1</v>
      </c>
      <c r="AK125" s="62">
        <v>0</v>
      </c>
      <c r="AL125" s="62">
        <v>1</v>
      </c>
      <c r="AM125" s="62"/>
    </row>
    <row r="126" spans="2:39" ht="15.75" thickBot="1" x14ac:dyDescent="0.3">
      <c r="B126" s="61" t="s">
        <v>224</v>
      </c>
      <c r="C126" s="62">
        <v>1</v>
      </c>
      <c r="D126" s="62">
        <v>0</v>
      </c>
      <c r="E126" s="62">
        <v>1</v>
      </c>
      <c r="F126" s="62">
        <v>0</v>
      </c>
      <c r="G126" s="62">
        <v>1</v>
      </c>
      <c r="H126" s="62">
        <v>0</v>
      </c>
      <c r="I126" s="62">
        <v>1</v>
      </c>
      <c r="J126" s="62">
        <v>0</v>
      </c>
      <c r="K126" s="62">
        <v>0</v>
      </c>
      <c r="L126" s="62">
        <v>1</v>
      </c>
      <c r="M126" s="62">
        <v>1</v>
      </c>
      <c r="N126" s="62">
        <v>0</v>
      </c>
      <c r="O126" s="62">
        <v>1</v>
      </c>
      <c r="P126" s="62">
        <v>0</v>
      </c>
      <c r="Q126" s="62">
        <v>0</v>
      </c>
      <c r="R126" s="62">
        <v>1</v>
      </c>
      <c r="S126" s="62">
        <v>0</v>
      </c>
      <c r="T126" s="62">
        <v>1</v>
      </c>
      <c r="U126" s="62">
        <v>0</v>
      </c>
      <c r="V126" s="62">
        <v>1</v>
      </c>
      <c r="W126" s="62">
        <v>0</v>
      </c>
      <c r="X126" s="62">
        <v>1</v>
      </c>
      <c r="Y126" s="62">
        <v>0</v>
      </c>
      <c r="Z126" s="62">
        <v>1</v>
      </c>
      <c r="AA126" s="62">
        <v>1</v>
      </c>
      <c r="AB126" s="62">
        <v>0</v>
      </c>
      <c r="AC126" s="62">
        <v>0</v>
      </c>
      <c r="AD126" s="62">
        <v>1</v>
      </c>
      <c r="AE126" s="62">
        <v>0</v>
      </c>
      <c r="AF126" s="62">
        <v>1</v>
      </c>
      <c r="AG126" s="62">
        <v>0</v>
      </c>
      <c r="AH126" s="62">
        <v>1</v>
      </c>
      <c r="AI126" s="62">
        <v>0</v>
      </c>
      <c r="AJ126" s="62">
        <v>1</v>
      </c>
      <c r="AK126" s="62">
        <v>0</v>
      </c>
      <c r="AL126" s="62">
        <v>1</v>
      </c>
      <c r="AM126" s="62"/>
    </row>
    <row r="127" spans="2:39" ht="15.75" thickBot="1" x14ac:dyDescent="0.3">
      <c r="B127" s="61" t="s">
        <v>224</v>
      </c>
      <c r="C127" s="62">
        <v>0</v>
      </c>
      <c r="D127" s="62">
        <v>1</v>
      </c>
      <c r="E127" s="62">
        <v>0</v>
      </c>
      <c r="F127" s="62">
        <v>1</v>
      </c>
      <c r="G127" s="62">
        <v>1</v>
      </c>
      <c r="H127" s="62">
        <v>0</v>
      </c>
      <c r="I127" s="62">
        <v>0</v>
      </c>
      <c r="J127" s="62">
        <v>1</v>
      </c>
      <c r="K127" s="62">
        <v>1</v>
      </c>
      <c r="L127" s="62">
        <v>0</v>
      </c>
      <c r="M127" s="62">
        <v>1</v>
      </c>
      <c r="N127" s="62">
        <v>0</v>
      </c>
      <c r="O127" s="62">
        <v>0</v>
      </c>
      <c r="P127" s="62">
        <v>1</v>
      </c>
      <c r="Q127" s="62">
        <v>0</v>
      </c>
      <c r="R127" s="62">
        <v>1</v>
      </c>
      <c r="S127" s="62">
        <v>0</v>
      </c>
      <c r="T127" s="62">
        <v>1</v>
      </c>
      <c r="U127" s="62">
        <v>1</v>
      </c>
      <c r="V127" s="62">
        <v>0</v>
      </c>
      <c r="W127" s="62">
        <v>1</v>
      </c>
      <c r="X127" s="62">
        <v>0</v>
      </c>
      <c r="Y127" s="62">
        <v>0</v>
      </c>
      <c r="Z127" s="62">
        <v>1</v>
      </c>
      <c r="AA127" s="62">
        <v>1</v>
      </c>
      <c r="AB127" s="62">
        <v>0</v>
      </c>
      <c r="AC127" s="62">
        <v>0</v>
      </c>
      <c r="AD127" s="62">
        <v>1</v>
      </c>
      <c r="AE127" s="62">
        <v>1</v>
      </c>
      <c r="AF127" s="62">
        <v>0</v>
      </c>
      <c r="AG127" s="62">
        <v>0</v>
      </c>
      <c r="AH127" s="62">
        <v>1</v>
      </c>
      <c r="AI127" s="62">
        <v>1</v>
      </c>
      <c r="AJ127" s="62">
        <v>0</v>
      </c>
      <c r="AK127" s="62">
        <v>1</v>
      </c>
      <c r="AL127" s="62">
        <v>0</v>
      </c>
      <c r="AM127" s="62"/>
    </row>
    <row r="128" spans="2:39" ht="15.75" thickBot="1" x14ac:dyDescent="0.3">
      <c r="B128" s="61" t="s">
        <v>224</v>
      </c>
      <c r="C128" s="62">
        <v>0</v>
      </c>
      <c r="D128" s="62">
        <v>1</v>
      </c>
      <c r="E128" s="62">
        <v>1</v>
      </c>
      <c r="F128" s="62">
        <v>0</v>
      </c>
      <c r="G128" s="62">
        <v>0</v>
      </c>
      <c r="H128" s="62">
        <v>1</v>
      </c>
      <c r="I128" s="62">
        <v>1</v>
      </c>
      <c r="J128" s="62">
        <v>0</v>
      </c>
      <c r="K128" s="62">
        <v>1</v>
      </c>
      <c r="L128" s="62">
        <v>0</v>
      </c>
      <c r="M128" s="62">
        <v>1</v>
      </c>
      <c r="N128" s="62">
        <v>0</v>
      </c>
      <c r="O128" s="62">
        <v>1</v>
      </c>
      <c r="P128" s="62">
        <v>0</v>
      </c>
      <c r="Q128" s="62">
        <v>1</v>
      </c>
      <c r="R128" s="62">
        <v>0</v>
      </c>
      <c r="S128" s="62">
        <v>0</v>
      </c>
      <c r="T128" s="62">
        <v>1</v>
      </c>
      <c r="U128" s="62">
        <v>1</v>
      </c>
      <c r="V128" s="62">
        <v>0</v>
      </c>
      <c r="W128" s="62">
        <v>1</v>
      </c>
      <c r="X128" s="62">
        <v>0</v>
      </c>
      <c r="Y128" s="62">
        <v>1</v>
      </c>
      <c r="Z128" s="62">
        <v>0</v>
      </c>
      <c r="AA128" s="62">
        <v>1</v>
      </c>
      <c r="AB128" s="62">
        <v>0</v>
      </c>
      <c r="AC128" s="62">
        <v>1</v>
      </c>
      <c r="AD128" s="62">
        <v>0</v>
      </c>
      <c r="AE128" s="62">
        <v>1</v>
      </c>
      <c r="AF128" s="62">
        <v>0</v>
      </c>
      <c r="AG128" s="62">
        <v>1</v>
      </c>
      <c r="AH128" s="62">
        <v>0</v>
      </c>
      <c r="AI128" s="62">
        <v>1</v>
      </c>
      <c r="AJ128" s="62">
        <v>0</v>
      </c>
      <c r="AK128" s="62">
        <v>1</v>
      </c>
      <c r="AL128" s="62">
        <v>0</v>
      </c>
      <c r="AM128" s="62"/>
    </row>
    <row r="129" spans="2:39" ht="15.75" thickBot="1" x14ac:dyDescent="0.3">
      <c r="B129" s="61" t="s">
        <v>224</v>
      </c>
      <c r="C129" s="62">
        <v>1</v>
      </c>
      <c r="D129" s="62">
        <v>0</v>
      </c>
      <c r="E129" s="62">
        <v>0</v>
      </c>
      <c r="F129" s="62">
        <v>1</v>
      </c>
      <c r="G129" s="62">
        <v>0</v>
      </c>
      <c r="H129" s="62">
        <v>1</v>
      </c>
      <c r="I129" s="62">
        <v>0</v>
      </c>
      <c r="J129" s="62">
        <v>1</v>
      </c>
      <c r="K129" s="62">
        <v>0</v>
      </c>
      <c r="L129" s="62">
        <v>1</v>
      </c>
      <c r="M129" s="62">
        <v>1</v>
      </c>
      <c r="N129" s="62">
        <v>0</v>
      </c>
      <c r="O129" s="62">
        <v>0</v>
      </c>
      <c r="P129" s="62">
        <v>1</v>
      </c>
      <c r="Q129" s="62">
        <v>0</v>
      </c>
      <c r="R129" s="62">
        <v>1</v>
      </c>
      <c r="S129" s="62">
        <v>1</v>
      </c>
      <c r="T129" s="62">
        <v>0</v>
      </c>
      <c r="U129" s="62">
        <v>1</v>
      </c>
      <c r="V129" s="62">
        <v>0</v>
      </c>
      <c r="W129" s="62">
        <v>1</v>
      </c>
      <c r="X129" s="62">
        <v>0</v>
      </c>
      <c r="Y129" s="62">
        <v>0</v>
      </c>
      <c r="Z129" s="62">
        <v>1</v>
      </c>
      <c r="AA129" s="62">
        <v>0</v>
      </c>
      <c r="AB129" s="62">
        <v>1</v>
      </c>
      <c r="AC129" s="62">
        <v>1</v>
      </c>
      <c r="AD129" s="62">
        <v>0</v>
      </c>
      <c r="AE129" s="62">
        <v>1</v>
      </c>
      <c r="AF129" s="62">
        <v>0</v>
      </c>
      <c r="AG129" s="62">
        <v>1</v>
      </c>
      <c r="AH129" s="62">
        <v>0</v>
      </c>
      <c r="AI129" s="62">
        <v>0</v>
      </c>
      <c r="AJ129" s="62">
        <v>1</v>
      </c>
      <c r="AK129" s="62">
        <v>1</v>
      </c>
      <c r="AL129" s="62">
        <v>0</v>
      </c>
      <c r="AM129" s="62"/>
    </row>
    <row r="130" spans="2:39" ht="15.75" thickBot="1" x14ac:dyDescent="0.3">
      <c r="B130" s="61" t="s">
        <v>224</v>
      </c>
      <c r="C130" s="62">
        <v>0</v>
      </c>
      <c r="D130" s="62">
        <v>1</v>
      </c>
      <c r="E130" s="62">
        <v>1</v>
      </c>
      <c r="F130" s="62">
        <v>0</v>
      </c>
      <c r="G130" s="62">
        <v>0</v>
      </c>
      <c r="H130" s="62">
        <v>1</v>
      </c>
      <c r="I130" s="62">
        <v>0</v>
      </c>
      <c r="J130" s="62">
        <v>1</v>
      </c>
      <c r="K130" s="62">
        <v>0</v>
      </c>
      <c r="L130" s="62">
        <v>1</v>
      </c>
      <c r="M130" s="62">
        <v>0</v>
      </c>
      <c r="N130" s="62">
        <v>1</v>
      </c>
      <c r="O130" s="62">
        <v>0</v>
      </c>
      <c r="P130" s="62">
        <v>1</v>
      </c>
      <c r="Q130" s="62">
        <v>0</v>
      </c>
      <c r="R130" s="62">
        <v>1</v>
      </c>
      <c r="S130" s="62">
        <v>0</v>
      </c>
      <c r="T130" s="62">
        <v>1</v>
      </c>
      <c r="U130" s="62">
        <v>0</v>
      </c>
      <c r="V130" s="62">
        <v>1</v>
      </c>
      <c r="W130" s="62">
        <v>0</v>
      </c>
      <c r="X130" s="62">
        <v>1</v>
      </c>
      <c r="Y130" s="62">
        <v>0</v>
      </c>
      <c r="Z130" s="62">
        <v>1</v>
      </c>
      <c r="AA130" s="62">
        <v>0</v>
      </c>
      <c r="AB130" s="62">
        <v>1</v>
      </c>
      <c r="AC130" s="62">
        <v>0</v>
      </c>
      <c r="AD130" s="62">
        <v>1</v>
      </c>
      <c r="AE130" s="62">
        <v>0</v>
      </c>
      <c r="AF130" s="62">
        <v>1</v>
      </c>
      <c r="AG130" s="62">
        <v>0</v>
      </c>
      <c r="AH130" s="62">
        <v>1</v>
      </c>
      <c r="AI130" s="62">
        <v>0</v>
      </c>
      <c r="AJ130" s="62">
        <v>1</v>
      </c>
      <c r="AK130" s="62">
        <v>0</v>
      </c>
      <c r="AL130" s="62">
        <v>1</v>
      </c>
      <c r="AM130" s="62"/>
    </row>
    <row r="131" spans="2:39" ht="15.75" thickBot="1" x14ac:dyDescent="0.3">
      <c r="B131" s="61" t="s">
        <v>224</v>
      </c>
      <c r="C131" s="62">
        <v>0</v>
      </c>
      <c r="D131" s="62">
        <v>1</v>
      </c>
      <c r="E131" s="62">
        <v>1</v>
      </c>
      <c r="F131" s="62">
        <v>0</v>
      </c>
      <c r="G131" s="62">
        <v>0</v>
      </c>
      <c r="H131" s="62">
        <v>1</v>
      </c>
      <c r="I131" s="62">
        <v>1</v>
      </c>
      <c r="J131" s="62">
        <v>0</v>
      </c>
      <c r="K131" s="62">
        <v>0</v>
      </c>
      <c r="L131" s="62">
        <v>1</v>
      </c>
      <c r="M131" s="62">
        <v>1</v>
      </c>
      <c r="N131" s="62">
        <v>0</v>
      </c>
      <c r="O131" s="62">
        <v>1</v>
      </c>
      <c r="P131" s="62">
        <v>0</v>
      </c>
      <c r="Q131" s="62">
        <v>1</v>
      </c>
      <c r="R131" s="62">
        <v>0</v>
      </c>
      <c r="S131" s="62">
        <v>1</v>
      </c>
      <c r="T131" s="62">
        <v>0</v>
      </c>
      <c r="U131" s="62">
        <v>0</v>
      </c>
      <c r="V131" s="62">
        <v>1</v>
      </c>
      <c r="W131" s="62">
        <v>1</v>
      </c>
      <c r="X131" s="62">
        <v>0</v>
      </c>
      <c r="Y131" s="62">
        <v>0</v>
      </c>
      <c r="Z131" s="62">
        <v>1</v>
      </c>
      <c r="AA131" s="62">
        <v>0</v>
      </c>
      <c r="AB131" s="62">
        <v>1</v>
      </c>
      <c r="AC131" s="62">
        <v>0</v>
      </c>
      <c r="AD131" s="62">
        <v>1</v>
      </c>
      <c r="AE131" s="62">
        <v>1</v>
      </c>
      <c r="AF131" s="62">
        <v>0</v>
      </c>
      <c r="AG131" s="62">
        <v>1</v>
      </c>
      <c r="AH131" s="62">
        <v>0</v>
      </c>
      <c r="AI131" s="62">
        <v>0</v>
      </c>
      <c r="AJ131" s="62">
        <v>1</v>
      </c>
      <c r="AK131" s="62">
        <v>0</v>
      </c>
      <c r="AL131" s="62">
        <v>1</v>
      </c>
      <c r="AM131" s="62"/>
    </row>
    <row r="132" spans="2:39" ht="15.75" thickBot="1" x14ac:dyDescent="0.3">
      <c r="B132" s="61" t="s">
        <v>224</v>
      </c>
      <c r="C132" s="62">
        <v>0</v>
      </c>
      <c r="D132" s="62">
        <v>1</v>
      </c>
      <c r="E132" s="62">
        <v>0</v>
      </c>
      <c r="F132" s="62">
        <v>1</v>
      </c>
      <c r="G132" s="62">
        <v>1</v>
      </c>
      <c r="H132" s="62">
        <v>0</v>
      </c>
      <c r="I132" s="62">
        <v>0</v>
      </c>
      <c r="J132" s="62">
        <v>1</v>
      </c>
      <c r="K132" s="62">
        <v>0</v>
      </c>
      <c r="L132" s="62">
        <v>1</v>
      </c>
      <c r="M132" s="62">
        <v>0</v>
      </c>
      <c r="N132" s="62">
        <v>1</v>
      </c>
      <c r="O132" s="62">
        <v>1</v>
      </c>
      <c r="P132" s="62">
        <v>0</v>
      </c>
      <c r="Q132" s="62">
        <v>0</v>
      </c>
      <c r="R132" s="62">
        <v>1</v>
      </c>
      <c r="S132" s="62">
        <v>1</v>
      </c>
      <c r="T132" s="62">
        <v>0</v>
      </c>
      <c r="U132" s="62">
        <v>0</v>
      </c>
      <c r="V132" s="62">
        <v>1</v>
      </c>
      <c r="W132" s="62">
        <v>0</v>
      </c>
      <c r="X132" s="62">
        <v>1</v>
      </c>
      <c r="Y132" s="62">
        <v>0</v>
      </c>
      <c r="Z132" s="62">
        <v>1</v>
      </c>
      <c r="AA132" s="62">
        <v>1</v>
      </c>
      <c r="AB132" s="62">
        <v>0</v>
      </c>
      <c r="AC132" s="62">
        <v>1</v>
      </c>
      <c r="AD132" s="62">
        <v>0</v>
      </c>
      <c r="AE132" s="62">
        <v>1</v>
      </c>
      <c r="AF132" s="62">
        <v>0</v>
      </c>
      <c r="AG132" s="62">
        <v>1</v>
      </c>
      <c r="AH132" s="62">
        <v>0</v>
      </c>
      <c r="AI132" s="62">
        <v>0</v>
      </c>
      <c r="AJ132" s="62">
        <v>1</v>
      </c>
      <c r="AK132" s="62">
        <v>0</v>
      </c>
      <c r="AL132" s="62">
        <v>1</v>
      </c>
      <c r="AM132" s="62"/>
    </row>
    <row r="133" spans="2:39" ht="15.75" thickBot="1" x14ac:dyDescent="0.3">
      <c r="B133" s="61" t="s">
        <v>224</v>
      </c>
      <c r="C133" s="62">
        <v>0</v>
      </c>
      <c r="D133" s="62">
        <v>1</v>
      </c>
      <c r="E133" s="62">
        <v>1</v>
      </c>
      <c r="F133" s="62">
        <v>0</v>
      </c>
      <c r="G133" s="62">
        <v>0</v>
      </c>
      <c r="H133" s="62">
        <v>1</v>
      </c>
      <c r="I133" s="62">
        <v>0</v>
      </c>
      <c r="J133" s="62">
        <v>1</v>
      </c>
      <c r="K133" s="62">
        <v>0</v>
      </c>
      <c r="L133" s="62">
        <v>1</v>
      </c>
      <c r="M133" s="62">
        <v>1</v>
      </c>
      <c r="N133" s="62">
        <v>0</v>
      </c>
      <c r="O133" s="62">
        <v>1</v>
      </c>
      <c r="P133" s="62">
        <v>0</v>
      </c>
      <c r="Q133" s="62">
        <v>0</v>
      </c>
      <c r="R133" s="62">
        <v>1</v>
      </c>
      <c r="S133" s="62">
        <v>1</v>
      </c>
      <c r="T133" s="62">
        <v>0</v>
      </c>
      <c r="U133" s="62">
        <v>0</v>
      </c>
      <c r="V133" s="62">
        <v>1</v>
      </c>
      <c r="W133" s="62">
        <v>1</v>
      </c>
      <c r="X133" s="62">
        <v>0</v>
      </c>
      <c r="Y133" s="62">
        <v>0</v>
      </c>
      <c r="Z133" s="62">
        <v>1</v>
      </c>
      <c r="AA133" s="62">
        <v>1</v>
      </c>
      <c r="AB133" s="62">
        <v>0</v>
      </c>
      <c r="AC133" s="62">
        <v>0</v>
      </c>
      <c r="AD133" s="62">
        <v>1</v>
      </c>
      <c r="AE133" s="62">
        <v>1</v>
      </c>
      <c r="AF133" s="62">
        <v>0</v>
      </c>
      <c r="AG133" s="62">
        <v>1</v>
      </c>
      <c r="AH133" s="62">
        <v>0</v>
      </c>
      <c r="AI133" s="62">
        <v>0</v>
      </c>
      <c r="AJ133" s="62">
        <v>1</v>
      </c>
      <c r="AK133" s="62">
        <v>0</v>
      </c>
      <c r="AL133" s="62">
        <v>1</v>
      </c>
      <c r="AM133" s="62"/>
    </row>
    <row r="134" spans="2:39" ht="15.75" thickBot="1" x14ac:dyDescent="0.3">
      <c r="B134" s="61" t="s">
        <v>224</v>
      </c>
      <c r="C134" s="62">
        <v>0</v>
      </c>
      <c r="D134" s="62">
        <v>1</v>
      </c>
      <c r="E134" s="62">
        <v>1</v>
      </c>
      <c r="F134" s="62">
        <v>0</v>
      </c>
      <c r="G134" s="62">
        <v>1</v>
      </c>
      <c r="H134" s="62">
        <v>0</v>
      </c>
      <c r="I134" s="62">
        <v>0</v>
      </c>
      <c r="J134" s="62">
        <v>1</v>
      </c>
      <c r="K134" s="62">
        <v>0</v>
      </c>
      <c r="L134" s="62">
        <v>1</v>
      </c>
      <c r="M134" s="62">
        <v>1</v>
      </c>
      <c r="N134" s="62">
        <v>0</v>
      </c>
      <c r="O134" s="62">
        <v>0</v>
      </c>
      <c r="P134" s="62">
        <v>1</v>
      </c>
      <c r="Q134" s="62">
        <v>1</v>
      </c>
      <c r="R134" s="62">
        <v>0</v>
      </c>
      <c r="S134" s="62">
        <v>1</v>
      </c>
      <c r="T134" s="62">
        <v>0</v>
      </c>
      <c r="U134" s="62">
        <v>0</v>
      </c>
      <c r="V134" s="62">
        <v>1</v>
      </c>
      <c r="W134" s="62">
        <v>0</v>
      </c>
      <c r="X134" s="62">
        <v>1</v>
      </c>
      <c r="Y134" s="62">
        <v>1</v>
      </c>
      <c r="Z134" s="62">
        <v>0</v>
      </c>
      <c r="AA134" s="62">
        <v>0</v>
      </c>
      <c r="AB134" s="62">
        <v>1</v>
      </c>
      <c r="AC134" s="62">
        <v>1</v>
      </c>
      <c r="AD134" s="62">
        <v>0</v>
      </c>
      <c r="AE134" s="62">
        <v>0</v>
      </c>
      <c r="AF134" s="62">
        <v>1</v>
      </c>
      <c r="AG134" s="62">
        <v>0</v>
      </c>
      <c r="AH134" s="62">
        <v>1</v>
      </c>
      <c r="AI134" s="62">
        <v>0</v>
      </c>
      <c r="AJ134" s="62">
        <v>1</v>
      </c>
      <c r="AK134" s="62">
        <v>0</v>
      </c>
      <c r="AL134" s="62">
        <v>1</v>
      </c>
      <c r="AM134" s="62"/>
    </row>
    <row r="135" spans="2:39" ht="15.75" thickBot="1" x14ac:dyDescent="0.3">
      <c r="B135" s="61" t="s">
        <v>225</v>
      </c>
      <c r="C135" s="62">
        <v>0</v>
      </c>
      <c r="D135" s="62">
        <v>1</v>
      </c>
      <c r="E135" s="62">
        <v>1</v>
      </c>
      <c r="F135" s="62">
        <v>0</v>
      </c>
      <c r="G135" s="62">
        <v>1</v>
      </c>
      <c r="H135" s="62">
        <v>0</v>
      </c>
      <c r="I135" s="62">
        <v>1</v>
      </c>
      <c r="J135" s="62">
        <v>0</v>
      </c>
      <c r="K135" s="62">
        <v>1</v>
      </c>
      <c r="L135" s="62">
        <v>0</v>
      </c>
      <c r="M135" s="62">
        <v>0</v>
      </c>
      <c r="N135" s="62">
        <v>1</v>
      </c>
      <c r="O135" s="62">
        <v>1</v>
      </c>
      <c r="P135" s="62">
        <v>0</v>
      </c>
      <c r="Q135" s="62">
        <v>0</v>
      </c>
      <c r="R135" s="62">
        <v>1</v>
      </c>
      <c r="S135" s="62">
        <v>1</v>
      </c>
      <c r="T135" s="62">
        <v>0</v>
      </c>
      <c r="U135" s="62">
        <v>1</v>
      </c>
      <c r="V135" s="62">
        <v>0</v>
      </c>
      <c r="W135" s="62">
        <v>1</v>
      </c>
      <c r="X135" s="62">
        <v>0</v>
      </c>
      <c r="Y135" s="62">
        <v>1</v>
      </c>
      <c r="Z135" s="62">
        <v>0</v>
      </c>
      <c r="AA135" s="62">
        <v>1</v>
      </c>
      <c r="AB135" s="62">
        <v>0</v>
      </c>
      <c r="AC135" s="62">
        <v>0</v>
      </c>
      <c r="AD135" s="62">
        <v>1</v>
      </c>
      <c r="AE135" s="62">
        <v>1</v>
      </c>
      <c r="AF135" s="62">
        <v>0</v>
      </c>
      <c r="AG135" s="62">
        <v>0</v>
      </c>
      <c r="AH135" s="62">
        <v>1</v>
      </c>
      <c r="AI135" s="62">
        <v>1</v>
      </c>
      <c r="AJ135" s="62">
        <v>0</v>
      </c>
      <c r="AK135" s="62">
        <v>1</v>
      </c>
      <c r="AL135" s="62">
        <v>0</v>
      </c>
      <c r="AM135" s="62"/>
    </row>
    <row r="136" spans="2:39" ht="15.75" thickBot="1" x14ac:dyDescent="0.3">
      <c r="B136" s="61" t="s">
        <v>224</v>
      </c>
      <c r="C136" s="62">
        <v>1</v>
      </c>
      <c r="D136" s="62">
        <v>0</v>
      </c>
      <c r="E136" s="62">
        <v>1</v>
      </c>
      <c r="F136" s="62">
        <v>0</v>
      </c>
      <c r="G136" s="62">
        <v>1</v>
      </c>
      <c r="H136" s="62">
        <v>0</v>
      </c>
      <c r="I136" s="62">
        <v>1</v>
      </c>
      <c r="J136" s="62">
        <v>0</v>
      </c>
      <c r="K136" s="62">
        <v>1</v>
      </c>
      <c r="L136" s="62">
        <v>0</v>
      </c>
      <c r="M136" s="62">
        <v>1</v>
      </c>
      <c r="N136" s="62">
        <v>0</v>
      </c>
      <c r="O136" s="62">
        <v>0</v>
      </c>
      <c r="P136" s="62">
        <v>1</v>
      </c>
      <c r="Q136" s="62">
        <v>1</v>
      </c>
      <c r="R136" s="62">
        <v>0</v>
      </c>
      <c r="S136" s="62">
        <v>0</v>
      </c>
      <c r="T136" s="62">
        <v>1</v>
      </c>
      <c r="U136" s="62">
        <v>0</v>
      </c>
      <c r="V136" s="62">
        <v>1</v>
      </c>
      <c r="W136" s="62">
        <v>1</v>
      </c>
      <c r="X136" s="62">
        <v>0</v>
      </c>
      <c r="Y136" s="62">
        <v>0</v>
      </c>
      <c r="Z136" s="62">
        <v>1</v>
      </c>
      <c r="AA136" s="62">
        <v>0</v>
      </c>
      <c r="AB136" s="62">
        <v>1</v>
      </c>
      <c r="AC136" s="62">
        <v>0</v>
      </c>
      <c r="AD136" s="62">
        <v>1</v>
      </c>
      <c r="AE136" s="62">
        <v>0</v>
      </c>
      <c r="AF136" s="62">
        <v>1</v>
      </c>
      <c r="AG136" s="62">
        <v>1</v>
      </c>
      <c r="AH136" s="62">
        <v>0</v>
      </c>
      <c r="AI136" s="62">
        <v>0</v>
      </c>
      <c r="AJ136" s="62">
        <v>1</v>
      </c>
      <c r="AK136" s="62">
        <v>0</v>
      </c>
      <c r="AL136" s="62">
        <v>1</v>
      </c>
      <c r="AM136" s="62"/>
    </row>
    <row r="137" spans="2:39" ht="15.75" thickBot="1" x14ac:dyDescent="0.3">
      <c r="B137" s="61" t="s">
        <v>226</v>
      </c>
      <c r="C137" s="62">
        <v>1</v>
      </c>
      <c r="D137" s="62">
        <v>0</v>
      </c>
      <c r="E137" s="62">
        <v>0</v>
      </c>
      <c r="F137" s="62">
        <v>1</v>
      </c>
      <c r="G137" s="62">
        <v>0</v>
      </c>
      <c r="H137" s="62">
        <v>1</v>
      </c>
      <c r="I137" s="62">
        <v>0</v>
      </c>
      <c r="J137" s="62">
        <v>1</v>
      </c>
      <c r="K137" s="62">
        <v>1</v>
      </c>
      <c r="L137" s="62">
        <v>0</v>
      </c>
      <c r="M137" s="62">
        <v>1</v>
      </c>
      <c r="N137" s="62">
        <v>0</v>
      </c>
      <c r="O137" s="62">
        <v>0</v>
      </c>
      <c r="P137" s="62">
        <v>1</v>
      </c>
      <c r="Q137" s="62">
        <v>1</v>
      </c>
      <c r="R137" s="62">
        <v>0</v>
      </c>
      <c r="S137" s="62">
        <v>1</v>
      </c>
      <c r="T137" s="62">
        <v>0</v>
      </c>
      <c r="U137" s="62">
        <v>1</v>
      </c>
      <c r="V137" s="62">
        <v>0</v>
      </c>
      <c r="W137" s="62">
        <v>1</v>
      </c>
      <c r="X137" s="62">
        <v>0</v>
      </c>
      <c r="Y137" s="62">
        <v>0</v>
      </c>
      <c r="Z137" s="62">
        <v>1</v>
      </c>
      <c r="AA137" s="62">
        <v>1</v>
      </c>
      <c r="AB137" s="62">
        <v>0</v>
      </c>
      <c r="AC137" s="62">
        <v>0</v>
      </c>
      <c r="AD137" s="62">
        <v>1</v>
      </c>
      <c r="AE137" s="62">
        <v>1</v>
      </c>
      <c r="AF137" s="62">
        <v>0</v>
      </c>
      <c r="AG137" s="62">
        <v>1</v>
      </c>
      <c r="AH137" s="62">
        <v>0</v>
      </c>
      <c r="AI137" s="62">
        <v>0</v>
      </c>
      <c r="AJ137" s="62">
        <v>1</v>
      </c>
      <c r="AK137" s="62">
        <v>1</v>
      </c>
      <c r="AL137" s="62">
        <v>0</v>
      </c>
      <c r="AM137" s="62"/>
    </row>
    <row r="138" spans="2:39" ht="15.75" thickBot="1" x14ac:dyDescent="0.3">
      <c r="B138" s="61" t="s">
        <v>227</v>
      </c>
      <c r="C138" s="62">
        <v>1</v>
      </c>
      <c r="D138" s="62">
        <v>0</v>
      </c>
      <c r="E138" s="62">
        <v>0</v>
      </c>
      <c r="F138" s="62">
        <v>1</v>
      </c>
      <c r="G138" s="62">
        <v>1</v>
      </c>
      <c r="H138" s="62">
        <v>0</v>
      </c>
      <c r="I138" s="62">
        <v>1</v>
      </c>
      <c r="J138" s="62">
        <v>0</v>
      </c>
      <c r="K138" s="62">
        <v>1</v>
      </c>
      <c r="L138" s="62">
        <v>0</v>
      </c>
      <c r="M138" s="62">
        <v>1</v>
      </c>
      <c r="N138" s="62">
        <v>0</v>
      </c>
      <c r="O138" s="62">
        <v>1</v>
      </c>
      <c r="P138" s="62">
        <v>0</v>
      </c>
      <c r="Q138" s="62">
        <v>0</v>
      </c>
      <c r="R138" s="62">
        <v>1</v>
      </c>
      <c r="S138" s="62">
        <v>0</v>
      </c>
      <c r="T138" s="62">
        <v>1</v>
      </c>
      <c r="U138" s="62">
        <v>0</v>
      </c>
      <c r="V138" s="62">
        <v>1</v>
      </c>
      <c r="W138" s="62">
        <v>0</v>
      </c>
      <c r="X138" s="62">
        <v>1</v>
      </c>
      <c r="Y138" s="62">
        <v>0</v>
      </c>
      <c r="Z138" s="62">
        <v>1</v>
      </c>
      <c r="AA138" s="62">
        <v>1</v>
      </c>
      <c r="AB138" s="62">
        <v>0</v>
      </c>
      <c r="AC138" s="62">
        <v>1</v>
      </c>
      <c r="AD138" s="62">
        <v>0</v>
      </c>
      <c r="AE138" s="62">
        <v>1</v>
      </c>
      <c r="AF138" s="62">
        <v>0</v>
      </c>
      <c r="AG138" s="62">
        <v>0</v>
      </c>
      <c r="AH138" s="62">
        <v>1</v>
      </c>
      <c r="AI138" s="62">
        <v>1</v>
      </c>
      <c r="AJ138" s="62">
        <v>0</v>
      </c>
      <c r="AK138" s="62">
        <v>1</v>
      </c>
      <c r="AL138" s="62">
        <v>0</v>
      </c>
      <c r="AM138" s="62"/>
    </row>
    <row r="139" spans="2:39" ht="15.75" thickBot="1" x14ac:dyDescent="0.3">
      <c r="B139" s="61" t="s">
        <v>225</v>
      </c>
      <c r="C139" s="62">
        <v>1</v>
      </c>
      <c r="D139" s="62">
        <v>0</v>
      </c>
      <c r="E139" s="62">
        <v>0</v>
      </c>
      <c r="F139" s="62">
        <v>1</v>
      </c>
      <c r="G139" s="62">
        <v>0</v>
      </c>
      <c r="H139" s="62">
        <v>1</v>
      </c>
      <c r="I139" s="62">
        <v>0</v>
      </c>
      <c r="J139" s="62">
        <v>1</v>
      </c>
      <c r="K139" s="62">
        <v>1</v>
      </c>
      <c r="L139" s="62">
        <v>0</v>
      </c>
      <c r="M139" s="62">
        <v>0</v>
      </c>
      <c r="N139" s="62">
        <v>1</v>
      </c>
      <c r="O139" s="62">
        <v>0</v>
      </c>
      <c r="P139" s="62">
        <v>1</v>
      </c>
      <c r="Q139" s="62">
        <v>0</v>
      </c>
      <c r="R139" s="62">
        <v>1</v>
      </c>
      <c r="S139" s="62">
        <v>0</v>
      </c>
      <c r="T139" s="62">
        <v>1</v>
      </c>
      <c r="U139" s="62">
        <v>1</v>
      </c>
      <c r="V139" s="62">
        <v>0</v>
      </c>
      <c r="W139" s="62">
        <v>1</v>
      </c>
      <c r="X139" s="62">
        <v>0</v>
      </c>
      <c r="Y139" s="62">
        <v>0</v>
      </c>
      <c r="Z139" s="62">
        <v>1</v>
      </c>
      <c r="AA139" s="62">
        <v>1</v>
      </c>
      <c r="AB139" s="62">
        <v>0</v>
      </c>
      <c r="AC139" s="62">
        <v>0</v>
      </c>
      <c r="AD139" s="62">
        <v>1</v>
      </c>
      <c r="AE139" s="62">
        <v>0</v>
      </c>
      <c r="AF139" s="62">
        <v>1</v>
      </c>
      <c r="AG139" s="62">
        <v>0</v>
      </c>
      <c r="AH139" s="62">
        <v>1</v>
      </c>
      <c r="AI139" s="62">
        <v>1</v>
      </c>
      <c r="AJ139" s="62">
        <v>0</v>
      </c>
      <c r="AK139" s="62">
        <v>0</v>
      </c>
      <c r="AL139" s="62">
        <v>1</v>
      </c>
      <c r="AM139" s="62"/>
    </row>
    <row r="140" spans="2:39" ht="15.75" thickBot="1" x14ac:dyDescent="0.3">
      <c r="B140" s="61" t="s">
        <v>228</v>
      </c>
      <c r="C140" s="62">
        <v>1</v>
      </c>
      <c r="D140" s="62">
        <v>0</v>
      </c>
      <c r="E140" s="62">
        <v>0</v>
      </c>
      <c r="F140" s="62">
        <v>1</v>
      </c>
      <c r="G140" s="62">
        <v>0</v>
      </c>
      <c r="H140" s="62">
        <v>1</v>
      </c>
      <c r="I140" s="62">
        <v>0</v>
      </c>
      <c r="J140" s="62">
        <v>1</v>
      </c>
      <c r="K140" s="62">
        <v>1</v>
      </c>
      <c r="L140" s="62">
        <v>0</v>
      </c>
      <c r="M140" s="62">
        <v>0</v>
      </c>
      <c r="N140" s="62">
        <v>1</v>
      </c>
      <c r="O140" s="62">
        <v>0</v>
      </c>
      <c r="P140" s="62">
        <v>1</v>
      </c>
      <c r="Q140" s="62">
        <v>0</v>
      </c>
      <c r="R140" s="62">
        <v>1</v>
      </c>
      <c r="S140" s="62">
        <v>0</v>
      </c>
      <c r="T140" s="62">
        <v>1</v>
      </c>
      <c r="U140" s="62">
        <v>1</v>
      </c>
      <c r="V140" s="62">
        <v>0</v>
      </c>
      <c r="W140" s="62">
        <v>0</v>
      </c>
      <c r="X140" s="62">
        <v>1</v>
      </c>
      <c r="Y140" s="62">
        <v>0</v>
      </c>
      <c r="Z140" s="62">
        <v>1</v>
      </c>
      <c r="AA140" s="62">
        <v>0</v>
      </c>
      <c r="AB140" s="62">
        <v>1</v>
      </c>
      <c r="AC140" s="62">
        <v>0</v>
      </c>
      <c r="AD140" s="62">
        <v>1</v>
      </c>
      <c r="AE140" s="62">
        <v>1</v>
      </c>
      <c r="AF140" s="62">
        <v>0</v>
      </c>
      <c r="AG140" s="62">
        <v>0</v>
      </c>
      <c r="AH140" s="62">
        <v>1</v>
      </c>
      <c r="AI140" s="62">
        <v>0</v>
      </c>
      <c r="AJ140" s="62">
        <v>1</v>
      </c>
      <c r="AK140" s="62">
        <v>0</v>
      </c>
      <c r="AL140" s="62">
        <v>1</v>
      </c>
      <c r="AM140" s="62"/>
    </row>
    <row r="141" spans="2:39" ht="15.75" thickBot="1" x14ac:dyDescent="0.3">
      <c r="B141" s="61" t="s">
        <v>229</v>
      </c>
      <c r="C141" s="62">
        <v>0</v>
      </c>
      <c r="D141" s="62">
        <v>1</v>
      </c>
      <c r="E141" s="62">
        <v>1</v>
      </c>
      <c r="F141" s="62">
        <v>0</v>
      </c>
      <c r="G141" s="62">
        <v>1</v>
      </c>
      <c r="H141" s="62">
        <v>0</v>
      </c>
      <c r="I141" s="62">
        <v>0</v>
      </c>
      <c r="J141" s="62">
        <v>1</v>
      </c>
      <c r="K141" s="62">
        <v>1</v>
      </c>
      <c r="L141" s="62">
        <v>0</v>
      </c>
      <c r="M141" s="62">
        <v>0</v>
      </c>
      <c r="N141" s="62">
        <v>1</v>
      </c>
      <c r="O141" s="62">
        <v>1</v>
      </c>
      <c r="P141" s="62">
        <v>0</v>
      </c>
      <c r="Q141" s="62">
        <v>1</v>
      </c>
      <c r="R141" s="62">
        <v>0</v>
      </c>
      <c r="S141" s="62">
        <v>0</v>
      </c>
      <c r="T141" s="62">
        <v>1</v>
      </c>
      <c r="U141" s="62">
        <v>1</v>
      </c>
      <c r="V141" s="62">
        <v>0</v>
      </c>
      <c r="W141" s="62">
        <v>1</v>
      </c>
      <c r="X141" s="62">
        <v>0</v>
      </c>
      <c r="Y141" s="62">
        <v>0</v>
      </c>
      <c r="Z141" s="62">
        <v>1</v>
      </c>
      <c r="AA141" s="62">
        <v>1</v>
      </c>
      <c r="AB141" s="62">
        <v>0</v>
      </c>
      <c r="AC141" s="62">
        <v>1</v>
      </c>
      <c r="AD141" s="62">
        <v>0</v>
      </c>
      <c r="AE141" s="62">
        <v>0</v>
      </c>
      <c r="AF141" s="62">
        <v>1</v>
      </c>
      <c r="AG141" s="62">
        <v>1</v>
      </c>
      <c r="AH141" s="62">
        <v>0</v>
      </c>
      <c r="AI141" s="62">
        <v>1</v>
      </c>
      <c r="AJ141" s="62">
        <v>0</v>
      </c>
      <c r="AK141" s="62">
        <v>0</v>
      </c>
      <c r="AL141" s="62">
        <v>1</v>
      </c>
      <c r="AM141" s="62"/>
    </row>
    <row r="142" spans="2:39" ht="15.75" thickBot="1" x14ac:dyDescent="0.3">
      <c r="B142" s="61" t="s">
        <v>229</v>
      </c>
      <c r="C142" s="62">
        <v>1</v>
      </c>
      <c r="D142" s="62">
        <v>0</v>
      </c>
      <c r="E142" s="62">
        <v>1</v>
      </c>
      <c r="F142" s="62">
        <v>0</v>
      </c>
      <c r="G142" s="62">
        <v>1</v>
      </c>
      <c r="H142" s="62">
        <v>0</v>
      </c>
      <c r="I142" s="62">
        <v>0</v>
      </c>
      <c r="J142" s="62">
        <v>1</v>
      </c>
      <c r="K142" s="62">
        <v>1</v>
      </c>
      <c r="L142" s="62">
        <v>0</v>
      </c>
      <c r="M142" s="62">
        <v>1</v>
      </c>
      <c r="N142" s="62">
        <v>0</v>
      </c>
      <c r="O142" s="62">
        <v>0</v>
      </c>
      <c r="P142" s="62">
        <v>1</v>
      </c>
      <c r="Q142" s="62">
        <v>0</v>
      </c>
      <c r="R142" s="62">
        <v>1</v>
      </c>
      <c r="S142" s="62">
        <v>0</v>
      </c>
      <c r="T142" s="62">
        <v>1</v>
      </c>
      <c r="U142" s="62">
        <v>0</v>
      </c>
      <c r="V142" s="62">
        <v>1</v>
      </c>
      <c r="W142" s="62">
        <v>0</v>
      </c>
      <c r="X142" s="62">
        <v>1</v>
      </c>
      <c r="Y142" s="62">
        <v>0</v>
      </c>
      <c r="Z142" s="62">
        <v>1</v>
      </c>
      <c r="AA142" s="62">
        <v>1</v>
      </c>
      <c r="AB142" s="62">
        <v>0</v>
      </c>
      <c r="AC142" s="62">
        <v>0</v>
      </c>
      <c r="AD142" s="62">
        <v>1</v>
      </c>
      <c r="AE142" s="62">
        <v>1</v>
      </c>
      <c r="AF142" s="62">
        <v>0</v>
      </c>
      <c r="AG142" s="62">
        <v>1</v>
      </c>
      <c r="AH142" s="62">
        <v>0</v>
      </c>
      <c r="AI142" s="62">
        <v>0</v>
      </c>
      <c r="AJ142" s="62">
        <v>1</v>
      </c>
      <c r="AK142" s="62">
        <v>1</v>
      </c>
      <c r="AL142" s="62">
        <v>0</v>
      </c>
      <c r="AM142" s="62"/>
    </row>
    <row r="143" spans="2:39" ht="15.75" thickBot="1" x14ac:dyDescent="0.3">
      <c r="B143" s="61" t="s">
        <v>230</v>
      </c>
      <c r="C143" s="62">
        <v>1</v>
      </c>
      <c r="D143" s="62">
        <v>0</v>
      </c>
      <c r="E143" s="62">
        <v>1</v>
      </c>
      <c r="F143" s="62">
        <v>0</v>
      </c>
      <c r="G143" s="62">
        <v>1</v>
      </c>
      <c r="H143" s="62">
        <v>0</v>
      </c>
      <c r="I143" s="62">
        <v>1</v>
      </c>
      <c r="J143" s="62">
        <v>0</v>
      </c>
      <c r="K143" s="62">
        <v>1</v>
      </c>
      <c r="L143" s="62">
        <v>0</v>
      </c>
      <c r="M143" s="62">
        <v>0</v>
      </c>
      <c r="N143" s="62">
        <v>1</v>
      </c>
      <c r="O143" s="62">
        <v>1</v>
      </c>
      <c r="P143" s="62">
        <v>0</v>
      </c>
      <c r="Q143" s="62">
        <v>0</v>
      </c>
      <c r="R143" s="62">
        <v>1</v>
      </c>
      <c r="S143" s="62">
        <v>1</v>
      </c>
      <c r="T143" s="62">
        <v>0</v>
      </c>
      <c r="U143" s="62">
        <v>0</v>
      </c>
      <c r="V143" s="62">
        <v>1</v>
      </c>
      <c r="W143" s="62">
        <v>0</v>
      </c>
      <c r="X143" s="62">
        <v>1</v>
      </c>
      <c r="Y143" s="62">
        <v>0</v>
      </c>
      <c r="Z143" s="62">
        <v>1</v>
      </c>
      <c r="AA143" s="62">
        <v>0</v>
      </c>
      <c r="AB143" s="62">
        <v>1</v>
      </c>
      <c r="AC143" s="62">
        <v>1</v>
      </c>
      <c r="AD143" s="62">
        <v>0</v>
      </c>
      <c r="AE143" s="62">
        <v>0</v>
      </c>
      <c r="AF143" s="62">
        <v>1</v>
      </c>
      <c r="AG143" s="62">
        <v>0</v>
      </c>
      <c r="AH143" s="62">
        <v>1</v>
      </c>
      <c r="AI143" s="62">
        <v>0</v>
      </c>
      <c r="AJ143" s="62">
        <v>1</v>
      </c>
      <c r="AK143" s="62">
        <v>0</v>
      </c>
      <c r="AL143" s="62">
        <v>1</v>
      </c>
      <c r="AM143" s="62"/>
    </row>
    <row r="144" spans="2:39" ht="15.75" thickBot="1" x14ac:dyDescent="0.3">
      <c r="B144" s="61" t="s">
        <v>230</v>
      </c>
      <c r="C144" s="62">
        <v>1</v>
      </c>
      <c r="D144" s="62">
        <v>0</v>
      </c>
      <c r="E144" s="62">
        <v>1</v>
      </c>
      <c r="F144" s="62">
        <v>0</v>
      </c>
      <c r="G144" s="62">
        <v>1</v>
      </c>
      <c r="H144" s="62">
        <v>0</v>
      </c>
      <c r="I144" s="62">
        <v>1</v>
      </c>
      <c r="J144" s="62">
        <v>0</v>
      </c>
      <c r="K144" s="62">
        <v>1</v>
      </c>
      <c r="L144" s="62">
        <v>0</v>
      </c>
      <c r="M144" s="62">
        <v>1</v>
      </c>
      <c r="N144" s="62">
        <v>0</v>
      </c>
      <c r="O144" s="62">
        <v>1</v>
      </c>
      <c r="P144" s="62">
        <v>0</v>
      </c>
      <c r="Q144" s="62">
        <v>1</v>
      </c>
      <c r="R144" s="62">
        <v>0</v>
      </c>
      <c r="S144" s="62">
        <v>1</v>
      </c>
      <c r="T144" s="62">
        <v>0</v>
      </c>
      <c r="U144" s="62">
        <v>1</v>
      </c>
      <c r="V144" s="62">
        <v>0</v>
      </c>
      <c r="W144" s="62">
        <v>1</v>
      </c>
      <c r="X144" s="62">
        <v>0</v>
      </c>
      <c r="Y144" s="62">
        <v>1</v>
      </c>
      <c r="Z144" s="62">
        <v>0</v>
      </c>
      <c r="AA144" s="62">
        <v>1</v>
      </c>
      <c r="AB144" s="62">
        <v>0</v>
      </c>
      <c r="AC144" s="62">
        <v>1</v>
      </c>
      <c r="AD144" s="62">
        <v>0</v>
      </c>
      <c r="AE144" s="62">
        <v>1</v>
      </c>
      <c r="AF144" s="62">
        <v>0</v>
      </c>
      <c r="AG144" s="62">
        <v>1</v>
      </c>
      <c r="AH144" s="62">
        <v>0</v>
      </c>
      <c r="AI144" s="62">
        <v>1</v>
      </c>
      <c r="AJ144" s="62">
        <v>0</v>
      </c>
      <c r="AK144" s="62">
        <v>1</v>
      </c>
      <c r="AL144" s="62">
        <v>0</v>
      </c>
      <c r="AM144" s="62"/>
    </row>
    <row r="145" spans="2:39" ht="15.75" thickBot="1" x14ac:dyDescent="0.3">
      <c r="B145" s="61" t="s">
        <v>230</v>
      </c>
      <c r="C145" s="62">
        <v>1</v>
      </c>
      <c r="D145" s="62">
        <v>0</v>
      </c>
      <c r="E145" s="62">
        <v>1</v>
      </c>
      <c r="F145" s="62">
        <v>0</v>
      </c>
      <c r="G145" s="62">
        <v>1</v>
      </c>
      <c r="H145" s="62">
        <v>0</v>
      </c>
      <c r="I145" s="62">
        <v>1</v>
      </c>
      <c r="J145" s="62">
        <v>0</v>
      </c>
      <c r="K145" s="62">
        <v>1</v>
      </c>
      <c r="L145" s="62">
        <v>0</v>
      </c>
      <c r="M145" s="62">
        <v>1</v>
      </c>
      <c r="N145" s="62">
        <v>0</v>
      </c>
      <c r="O145" s="62">
        <v>1</v>
      </c>
      <c r="P145" s="62">
        <v>0</v>
      </c>
      <c r="Q145" s="62">
        <v>1</v>
      </c>
      <c r="R145" s="62">
        <v>0</v>
      </c>
      <c r="S145" s="62">
        <v>1</v>
      </c>
      <c r="T145" s="62">
        <v>0</v>
      </c>
      <c r="U145" s="62">
        <v>1</v>
      </c>
      <c r="V145" s="62">
        <v>0</v>
      </c>
      <c r="W145" s="62">
        <v>1</v>
      </c>
      <c r="X145" s="62">
        <v>0</v>
      </c>
      <c r="Y145" s="62">
        <v>1</v>
      </c>
      <c r="Z145" s="62">
        <v>0</v>
      </c>
      <c r="AA145" s="62">
        <v>1</v>
      </c>
      <c r="AB145" s="62">
        <v>0</v>
      </c>
      <c r="AC145" s="62">
        <v>1</v>
      </c>
      <c r="AD145" s="62">
        <v>0</v>
      </c>
      <c r="AE145" s="62">
        <v>1</v>
      </c>
      <c r="AF145" s="62">
        <v>0</v>
      </c>
      <c r="AG145" s="62">
        <v>1</v>
      </c>
      <c r="AH145" s="62">
        <v>0</v>
      </c>
      <c r="AI145" s="62">
        <v>1</v>
      </c>
      <c r="AJ145" s="62">
        <v>0</v>
      </c>
      <c r="AK145" s="62">
        <v>1</v>
      </c>
      <c r="AL145" s="62">
        <v>0</v>
      </c>
      <c r="AM145" s="62"/>
    </row>
    <row r="146" spans="2:39" ht="15.75" thickBot="1" x14ac:dyDescent="0.3">
      <c r="B146" s="61" t="s">
        <v>226</v>
      </c>
      <c r="C146" s="62">
        <v>0</v>
      </c>
      <c r="D146" s="62">
        <v>1</v>
      </c>
      <c r="E146" s="62">
        <v>0</v>
      </c>
      <c r="F146" s="62">
        <v>1</v>
      </c>
      <c r="G146" s="62">
        <v>1</v>
      </c>
      <c r="H146" s="62">
        <v>0</v>
      </c>
      <c r="I146" s="62">
        <v>0</v>
      </c>
      <c r="J146" s="62">
        <v>1</v>
      </c>
      <c r="K146" s="62">
        <v>0</v>
      </c>
      <c r="L146" s="62">
        <v>1</v>
      </c>
      <c r="M146" s="62">
        <v>0</v>
      </c>
      <c r="N146" s="62">
        <v>1</v>
      </c>
      <c r="O146" s="62">
        <v>0</v>
      </c>
      <c r="P146" s="62">
        <v>1</v>
      </c>
      <c r="Q146" s="62">
        <v>1</v>
      </c>
      <c r="R146" s="62">
        <v>0</v>
      </c>
      <c r="S146" s="62">
        <v>0</v>
      </c>
      <c r="T146" s="62">
        <v>1</v>
      </c>
      <c r="U146" s="62">
        <v>1</v>
      </c>
      <c r="V146" s="62">
        <v>0</v>
      </c>
      <c r="W146" s="62">
        <v>1</v>
      </c>
      <c r="X146" s="62">
        <v>0</v>
      </c>
      <c r="Y146" s="62">
        <v>0</v>
      </c>
      <c r="Z146" s="62">
        <v>1</v>
      </c>
      <c r="AA146" s="62">
        <v>1</v>
      </c>
      <c r="AB146" s="62">
        <v>0</v>
      </c>
      <c r="AC146" s="62">
        <v>1</v>
      </c>
      <c r="AD146" s="62">
        <v>0</v>
      </c>
      <c r="AE146" s="62">
        <v>0</v>
      </c>
      <c r="AF146" s="62">
        <v>1</v>
      </c>
      <c r="AG146" s="62">
        <v>1</v>
      </c>
      <c r="AH146" s="62">
        <v>0</v>
      </c>
      <c r="AI146" s="62">
        <v>0</v>
      </c>
      <c r="AJ146" s="62">
        <v>1</v>
      </c>
      <c r="AK146" s="62">
        <v>1</v>
      </c>
      <c r="AL146" s="62">
        <v>0</v>
      </c>
      <c r="AM146" s="62"/>
    </row>
    <row r="147" spans="2:39" ht="15.75" thickBot="1" x14ac:dyDescent="0.3">
      <c r="B147" s="61" t="s">
        <v>229</v>
      </c>
      <c r="C147" s="62">
        <v>0</v>
      </c>
      <c r="D147" s="62">
        <v>1</v>
      </c>
      <c r="E147" s="62">
        <v>0</v>
      </c>
      <c r="F147" s="62">
        <v>1</v>
      </c>
      <c r="G147" s="62">
        <v>0</v>
      </c>
      <c r="H147" s="62">
        <v>1</v>
      </c>
      <c r="I147" s="62">
        <v>0</v>
      </c>
      <c r="J147" s="62">
        <v>1</v>
      </c>
      <c r="K147" s="62">
        <v>0</v>
      </c>
      <c r="L147" s="62">
        <v>1</v>
      </c>
      <c r="M147" s="62">
        <v>1</v>
      </c>
      <c r="N147" s="62">
        <v>0</v>
      </c>
      <c r="O147" s="62">
        <v>1</v>
      </c>
      <c r="P147" s="62">
        <v>0</v>
      </c>
      <c r="Q147" s="62">
        <v>1</v>
      </c>
      <c r="R147" s="62">
        <v>0</v>
      </c>
      <c r="S147" s="62">
        <v>0</v>
      </c>
      <c r="T147" s="62">
        <v>1</v>
      </c>
      <c r="U147" s="62">
        <v>1</v>
      </c>
      <c r="V147" s="62">
        <v>0</v>
      </c>
      <c r="W147" s="62">
        <v>0</v>
      </c>
      <c r="X147" s="62">
        <v>1</v>
      </c>
      <c r="Y147" s="62">
        <v>1</v>
      </c>
      <c r="Z147" s="62">
        <v>0</v>
      </c>
      <c r="AA147" s="62">
        <v>1</v>
      </c>
      <c r="AB147" s="62">
        <v>0</v>
      </c>
      <c r="AC147" s="62">
        <v>0</v>
      </c>
      <c r="AD147" s="62">
        <v>1</v>
      </c>
      <c r="AE147" s="62">
        <v>0</v>
      </c>
      <c r="AF147" s="62">
        <v>1</v>
      </c>
      <c r="AG147" s="62">
        <v>0</v>
      </c>
      <c r="AH147" s="62">
        <v>1</v>
      </c>
      <c r="AI147" s="62">
        <v>0</v>
      </c>
      <c r="AJ147" s="62">
        <v>1</v>
      </c>
      <c r="AK147" s="62">
        <v>0</v>
      </c>
      <c r="AL147" s="62">
        <v>1</v>
      </c>
      <c r="AM147" s="62"/>
    </row>
    <row r="148" spans="2:39" ht="15.75" thickBot="1" x14ac:dyDescent="0.3">
      <c r="B148" s="61" t="s">
        <v>228</v>
      </c>
      <c r="C148" s="62">
        <v>0</v>
      </c>
      <c r="D148" s="62">
        <v>1</v>
      </c>
      <c r="E148" s="62">
        <v>1</v>
      </c>
      <c r="F148" s="62">
        <v>0</v>
      </c>
      <c r="G148" s="62">
        <v>1</v>
      </c>
      <c r="H148" s="62">
        <v>0</v>
      </c>
      <c r="I148" s="62">
        <v>0</v>
      </c>
      <c r="J148" s="62">
        <v>1</v>
      </c>
      <c r="K148" s="62">
        <v>1</v>
      </c>
      <c r="L148" s="62">
        <v>0</v>
      </c>
      <c r="M148" s="62">
        <v>1</v>
      </c>
      <c r="N148" s="62">
        <v>0</v>
      </c>
      <c r="O148" s="62">
        <v>1</v>
      </c>
      <c r="P148" s="62">
        <v>0</v>
      </c>
      <c r="Q148" s="62">
        <v>0</v>
      </c>
      <c r="R148" s="62">
        <v>1</v>
      </c>
      <c r="S148" s="62">
        <v>0</v>
      </c>
      <c r="T148" s="62">
        <v>1</v>
      </c>
      <c r="U148" s="62">
        <v>1</v>
      </c>
      <c r="V148" s="62">
        <v>0</v>
      </c>
      <c r="W148" s="62">
        <v>0</v>
      </c>
      <c r="X148" s="62">
        <v>1</v>
      </c>
      <c r="Y148" s="62">
        <v>0</v>
      </c>
      <c r="Z148" s="62">
        <v>1</v>
      </c>
      <c r="AA148" s="62">
        <v>1</v>
      </c>
      <c r="AB148" s="62">
        <v>0</v>
      </c>
      <c r="AC148" s="62">
        <v>0</v>
      </c>
      <c r="AD148" s="62">
        <v>1</v>
      </c>
      <c r="AE148" s="62">
        <v>1</v>
      </c>
      <c r="AF148" s="62">
        <v>0</v>
      </c>
      <c r="AG148" s="62">
        <v>1</v>
      </c>
      <c r="AH148" s="62">
        <v>0</v>
      </c>
      <c r="AI148" s="62">
        <v>0</v>
      </c>
      <c r="AJ148" s="62">
        <v>1</v>
      </c>
      <c r="AK148" s="62">
        <v>1</v>
      </c>
      <c r="AL148" s="62">
        <v>0</v>
      </c>
      <c r="AM148" s="62"/>
    </row>
    <row r="149" spans="2:39" ht="15.75" thickBot="1" x14ac:dyDescent="0.3">
      <c r="B149" s="61" t="s">
        <v>231</v>
      </c>
      <c r="C149" s="62">
        <v>1</v>
      </c>
      <c r="D149" s="62">
        <v>0</v>
      </c>
      <c r="E149" s="62">
        <v>1</v>
      </c>
      <c r="F149" s="62">
        <v>0</v>
      </c>
      <c r="G149" s="62">
        <v>0</v>
      </c>
      <c r="H149" s="62">
        <v>1</v>
      </c>
      <c r="I149" s="62">
        <v>1</v>
      </c>
      <c r="J149" s="62">
        <v>0</v>
      </c>
      <c r="K149" s="62">
        <v>1</v>
      </c>
      <c r="L149" s="62">
        <v>0</v>
      </c>
      <c r="M149" s="62">
        <v>1</v>
      </c>
      <c r="N149" s="62">
        <v>0</v>
      </c>
      <c r="O149" s="62">
        <v>1</v>
      </c>
      <c r="P149" s="62">
        <v>0</v>
      </c>
      <c r="Q149" s="62">
        <v>1</v>
      </c>
      <c r="R149" s="62">
        <v>0</v>
      </c>
      <c r="S149" s="62">
        <v>1</v>
      </c>
      <c r="T149" s="62">
        <v>0</v>
      </c>
      <c r="U149" s="62">
        <v>1</v>
      </c>
      <c r="V149" s="62">
        <v>0</v>
      </c>
      <c r="W149" s="62">
        <v>1</v>
      </c>
      <c r="X149" s="62">
        <v>0</v>
      </c>
      <c r="Y149" s="62">
        <v>1</v>
      </c>
      <c r="Z149" s="62">
        <v>0</v>
      </c>
      <c r="AA149" s="62">
        <v>1</v>
      </c>
      <c r="AB149" s="62">
        <v>0</v>
      </c>
      <c r="AC149" s="62">
        <v>0</v>
      </c>
      <c r="AD149" s="62">
        <v>1</v>
      </c>
      <c r="AE149" s="62">
        <v>1</v>
      </c>
      <c r="AF149" s="62">
        <v>0</v>
      </c>
      <c r="AG149" s="62">
        <v>0</v>
      </c>
      <c r="AH149" s="62">
        <v>1</v>
      </c>
      <c r="AI149" s="62">
        <v>1</v>
      </c>
      <c r="AJ149" s="62">
        <v>0</v>
      </c>
      <c r="AK149" s="62">
        <v>1</v>
      </c>
      <c r="AL149" s="62">
        <v>0</v>
      </c>
      <c r="AM149" s="62"/>
    </row>
    <row r="150" spans="2:39" ht="15.75" thickBot="1" x14ac:dyDescent="0.3">
      <c r="B150" s="61" t="s">
        <v>232</v>
      </c>
      <c r="C150" s="62">
        <v>0</v>
      </c>
      <c r="D150" s="62">
        <v>1</v>
      </c>
      <c r="E150" s="62">
        <v>0</v>
      </c>
      <c r="F150" s="62">
        <v>1</v>
      </c>
      <c r="G150" s="62">
        <v>0</v>
      </c>
      <c r="H150" s="62">
        <v>1</v>
      </c>
      <c r="I150" s="62">
        <v>1</v>
      </c>
      <c r="J150" s="62">
        <v>0</v>
      </c>
      <c r="K150" s="62">
        <v>0</v>
      </c>
      <c r="L150" s="62">
        <v>1</v>
      </c>
      <c r="M150" s="62">
        <v>0</v>
      </c>
      <c r="N150" s="62">
        <v>1</v>
      </c>
      <c r="O150" s="62">
        <v>0</v>
      </c>
      <c r="P150" s="62">
        <v>1</v>
      </c>
      <c r="Q150" s="62">
        <v>0</v>
      </c>
      <c r="R150" s="62">
        <v>1</v>
      </c>
      <c r="S150" s="62">
        <v>1</v>
      </c>
      <c r="T150" s="62">
        <v>0</v>
      </c>
      <c r="U150" s="62">
        <v>0</v>
      </c>
      <c r="V150" s="62">
        <v>1</v>
      </c>
      <c r="W150" s="62">
        <v>1</v>
      </c>
      <c r="X150" s="62">
        <v>0</v>
      </c>
      <c r="Y150" s="62">
        <v>1</v>
      </c>
      <c r="Z150" s="62">
        <v>0</v>
      </c>
      <c r="AA150" s="62">
        <v>1</v>
      </c>
      <c r="AB150" s="62">
        <v>0</v>
      </c>
      <c r="AC150" s="62">
        <v>1</v>
      </c>
      <c r="AD150" s="62">
        <v>0</v>
      </c>
      <c r="AE150" s="62">
        <v>0</v>
      </c>
      <c r="AF150" s="62">
        <v>1</v>
      </c>
      <c r="AG150" s="62">
        <v>1</v>
      </c>
      <c r="AH150" s="62">
        <v>0</v>
      </c>
      <c r="AI150" s="62">
        <v>0</v>
      </c>
      <c r="AJ150" s="62">
        <v>1</v>
      </c>
      <c r="AK150" s="62">
        <v>1</v>
      </c>
      <c r="AL150" s="62">
        <v>0</v>
      </c>
      <c r="AM150" s="62"/>
    </row>
    <row r="151" spans="2:39" ht="15.75" thickBot="1" x14ac:dyDescent="0.3">
      <c r="B151" s="61" t="s">
        <v>228</v>
      </c>
      <c r="C151" s="62">
        <v>1</v>
      </c>
      <c r="D151" s="62">
        <v>0</v>
      </c>
      <c r="E151" s="62">
        <v>1</v>
      </c>
      <c r="F151" s="62">
        <v>0</v>
      </c>
      <c r="G151" s="62">
        <v>0</v>
      </c>
      <c r="H151" s="62">
        <v>1</v>
      </c>
      <c r="I151" s="62">
        <v>1</v>
      </c>
      <c r="J151" s="62">
        <v>0</v>
      </c>
      <c r="K151" s="62">
        <v>1</v>
      </c>
      <c r="L151" s="62">
        <v>0</v>
      </c>
      <c r="M151" s="62">
        <v>0</v>
      </c>
      <c r="N151" s="62">
        <v>1</v>
      </c>
      <c r="O151" s="62">
        <v>0</v>
      </c>
      <c r="P151" s="62">
        <v>1</v>
      </c>
      <c r="Q151" s="62">
        <v>0</v>
      </c>
      <c r="R151" s="62">
        <v>1</v>
      </c>
      <c r="S151" s="62">
        <v>0</v>
      </c>
      <c r="T151" s="62">
        <v>1</v>
      </c>
      <c r="U151" s="62">
        <v>0</v>
      </c>
      <c r="V151" s="62">
        <v>1</v>
      </c>
      <c r="W151" s="62">
        <v>0</v>
      </c>
      <c r="X151" s="62">
        <v>1</v>
      </c>
      <c r="Y151" s="62">
        <v>0</v>
      </c>
      <c r="Z151" s="62">
        <v>1</v>
      </c>
      <c r="AA151" s="62">
        <v>0</v>
      </c>
      <c r="AB151" s="62">
        <v>1</v>
      </c>
      <c r="AC151" s="62">
        <v>0</v>
      </c>
      <c r="AD151" s="62">
        <v>1</v>
      </c>
      <c r="AE151" s="62">
        <v>0</v>
      </c>
      <c r="AF151" s="62">
        <v>1</v>
      </c>
      <c r="AG151" s="62">
        <v>0</v>
      </c>
      <c r="AH151" s="62">
        <v>1</v>
      </c>
      <c r="AI151" s="62">
        <v>0</v>
      </c>
      <c r="AJ151" s="62">
        <v>1</v>
      </c>
      <c r="AK151" s="62">
        <v>0</v>
      </c>
      <c r="AL151" s="62">
        <v>1</v>
      </c>
      <c r="AM151" s="62"/>
    </row>
    <row r="152" spans="2:39" ht="15.75" thickBot="1" x14ac:dyDescent="0.3">
      <c r="B152" s="61" t="s">
        <v>228</v>
      </c>
      <c r="C152" s="62">
        <v>0</v>
      </c>
      <c r="D152" s="62">
        <v>1</v>
      </c>
      <c r="E152" s="62">
        <v>0</v>
      </c>
      <c r="F152" s="62">
        <v>1</v>
      </c>
      <c r="G152" s="62">
        <v>0</v>
      </c>
      <c r="H152" s="62">
        <v>1</v>
      </c>
      <c r="I152" s="62">
        <v>1</v>
      </c>
      <c r="J152" s="62">
        <v>0</v>
      </c>
      <c r="K152" s="62">
        <v>0</v>
      </c>
      <c r="L152" s="62">
        <v>1</v>
      </c>
      <c r="M152" s="62">
        <v>1</v>
      </c>
      <c r="N152" s="62">
        <v>0</v>
      </c>
      <c r="O152" s="62">
        <v>1</v>
      </c>
      <c r="P152" s="62">
        <v>0</v>
      </c>
      <c r="Q152" s="62">
        <v>0</v>
      </c>
      <c r="R152" s="62">
        <v>1</v>
      </c>
      <c r="S152" s="62">
        <v>1</v>
      </c>
      <c r="T152" s="62">
        <v>0</v>
      </c>
      <c r="U152" s="62">
        <v>1</v>
      </c>
      <c r="V152" s="62">
        <v>0</v>
      </c>
      <c r="W152" s="62">
        <v>0</v>
      </c>
      <c r="X152" s="62">
        <v>1</v>
      </c>
      <c r="Y152" s="62">
        <v>0</v>
      </c>
      <c r="Z152" s="62">
        <v>1</v>
      </c>
      <c r="AA152" s="62">
        <v>1</v>
      </c>
      <c r="AB152" s="62">
        <v>0</v>
      </c>
      <c r="AC152" s="62">
        <v>0</v>
      </c>
      <c r="AD152" s="62">
        <v>1</v>
      </c>
      <c r="AE152" s="62">
        <v>1</v>
      </c>
      <c r="AF152" s="62">
        <v>0</v>
      </c>
      <c r="AG152" s="62">
        <v>1</v>
      </c>
      <c r="AH152" s="62">
        <v>0</v>
      </c>
      <c r="AI152" s="62">
        <v>0</v>
      </c>
      <c r="AJ152" s="62">
        <v>1</v>
      </c>
      <c r="AK152" s="62">
        <v>0</v>
      </c>
      <c r="AL152" s="62">
        <v>1</v>
      </c>
      <c r="AM152" s="62"/>
    </row>
    <row r="153" spans="2:39" ht="15.75" thickBot="1" x14ac:dyDescent="0.3">
      <c r="B153" s="61" t="s">
        <v>233</v>
      </c>
      <c r="C153" s="62">
        <v>0</v>
      </c>
      <c r="D153" s="62">
        <v>1</v>
      </c>
      <c r="E153" s="62">
        <v>1</v>
      </c>
      <c r="F153" s="62">
        <v>0</v>
      </c>
      <c r="G153" s="62">
        <v>0</v>
      </c>
      <c r="H153" s="62">
        <v>1</v>
      </c>
      <c r="I153" s="62">
        <v>1</v>
      </c>
      <c r="J153" s="62">
        <v>0</v>
      </c>
      <c r="K153" s="62">
        <v>1</v>
      </c>
      <c r="L153" s="62">
        <v>0</v>
      </c>
      <c r="M153" s="62">
        <v>0</v>
      </c>
      <c r="N153" s="62">
        <v>1</v>
      </c>
      <c r="O153" s="62">
        <v>0</v>
      </c>
      <c r="P153" s="62">
        <v>1</v>
      </c>
      <c r="Q153" s="62">
        <v>0</v>
      </c>
      <c r="R153" s="62">
        <v>1</v>
      </c>
      <c r="S153" s="62">
        <v>1</v>
      </c>
      <c r="T153" s="62">
        <v>0</v>
      </c>
      <c r="U153" s="62">
        <v>0</v>
      </c>
      <c r="V153" s="62">
        <v>1</v>
      </c>
      <c r="W153" s="62">
        <v>0</v>
      </c>
      <c r="X153" s="62">
        <v>1</v>
      </c>
      <c r="Y153" s="62">
        <v>1</v>
      </c>
      <c r="Z153" s="62">
        <v>0</v>
      </c>
      <c r="AA153" s="62">
        <v>0</v>
      </c>
      <c r="AB153" s="62">
        <v>1</v>
      </c>
      <c r="AC153" s="62">
        <v>0</v>
      </c>
      <c r="AD153" s="62">
        <v>1</v>
      </c>
      <c r="AE153" s="62">
        <v>0</v>
      </c>
      <c r="AF153" s="62">
        <v>1</v>
      </c>
      <c r="AG153" s="62">
        <v>0</v>
      </c>
      <c r="AH153" s="62">
        <v>1</v>
      </c>
      <c r="AI153" s="62">
        <v>0</v>
      </c>
      <c r="AJ153" s="62">
        <v>1</v>
      </c>
      <c r="AK153" s="62">
        <v>0</v>
      </c>
      <c r="AL153" s="62">
        <v>1</v>
      </c>
      <c r="AM153" s="62"/>
    </row>
    <row r="154" spans="2:39" ht="15.75" thickBot="1" x14ac:dyDescent="0.3">
      <c r="B154" s="61" t="s">
        <v>228</v>
      </c>
      <c r="C154" s="62">
        <v>1</v>
      </c>
      <c r="D154" s="62">
        <v>0</v>
      </c>
      <c r="E154" s="62">
        <v>1</v>
      </c>
      <c r="F154" s="62">
        <v>0</v>
      </c>
      <c r="G154" s="62">
        <v>1</v>
      </c>
      <c r="H154" s="62">
        <v>0</v>
      </c>
      <c r="I154" s="62">
        <v>0</v>
      </c>
      <c r="J154" s="62">
        <v>1</v>
      </c>
      <c r="K154" s="62">
        <v>0</v>
      </c>
      <c r="L154" s="62">
        <v>1</v>
      </c>
      <c r="M154" s="62">
        <v>1</v>
      </c>
      <c r="N154" s="62">
        <v>0</v>
      </c>
      <c r="O154" s="62">
        <v>1</v>
      </c>
      <c r="P154" s="62">
        <v>0</v>
      </c>
      <c r="Q154" s="62">
        <v>1</v>
      </c>
      <c r="R154" s="62">
        <v>0</v>
      </c>
      <c r="S154" s="62">
        <v>0</v>
      </c>
      <c r="T154" s="62">
        <v>1</v>
      </c>
      <c r="U154" s="62">
        <v>1</v>
      </c>
      <c r="V154" s="62">
        <v>0</v>
      </c>
      <c r="W154" s="62">
        <v>1</v>
      </c>
      <c r="X154" s="62">
        <v>0</v>
      </c>
      <c r="Y154" s="62">
        <v>0</v>
      </c>
      <c r="Z154" s="62">
        <v>1</v>
      </c>
      <c r="AA154" s="62">
        <v>1</v>
      </c>
      <c r="AB154" s="62">
        <v>0</v>
      </c>
      <c r="AC154" s="62">
        <v>1</v>
      </c>
      <c r="AD154" s="62">
        <v>0</v>
      </c>
      <c r="AE154" s="62">
        <v>1</v>
      </c>
      <c r="AF154" s="62">
        <v>0</v>
      </c>
      <c r="AG154" s="62">
        <v>1</v>
      </c>
      <c r="AH154" s="62">
        <v>0</v>
      </c>
      <c r="AI154" s="62">
        <v>1</v>
      </c>
      <c r="AJ154" s="62">
        <v>0</v>
      </c>
      <c r="AK154" s="62">
        <v>0</v>
      </c>
      <c r="AL154" s="62">
        <v>1</v>
      </c>
      <c r="AM154" s="62"/>
    </row>
    <row r="155" spans="2:39" ht="15.75" thickBot="1" x14ac:dyDescent="0.3">
      <c r="B155" s="61" t="s">
        <v>234</v>
      </c>
      <c r="C155" s="62">
        <v>0</v>
      </c>
      <c r="D155" s="62">
        <v>1</v>
      </c>
      <c r="E155" s="62">
        <v>0</v>
      </c>
      <c r="F155" s="62">
        <v>1</v>
      </c>
      <c r="G155" s="62">
        <v>1</v>
      </c>
      <c r="H155" s="62">
        <v>0</v>
      </c>
      <c r="I155" s="62">
        <v>0</v>
      </c>
      <c r="J155" s="62">
        <v>1</v>
      </c>
      <c r="K155" s="62">
        <v>0</v>
      </c>
      <c r="L155" s="62">
        <v>1</v>
      </c>
      <c r="M155" s="62">
        <v>0</v>
      </c>
      <c r="N155" s="62">
        <v>1</v>
      </c>
      <c r="O155" s="62">
        <v>1</v>
      </c>
      <c r="P155" s="62">
        <v>0</v>
      </c>
      <c r="Q155" s="62">
        <v>0</v>
      </c>
      <c r="R155" s="62">
        <v>1</v>
      </c>
      <c r="S155" s="62">
        <v>0</v>
      </c>
      <c r="T155" s="62">
        <v>1</v>
      </c>
      <c r="U155" s="62">
        <v>1</v>
      </c>
      <c r="V155" s="62">
        <v>0</v>
      </c>
      <c r="W155" s="62">
        <v>1</v>
      </c>
      <c r="X155" s="62">
        <v>0</v>
      </c>
      <c r="Y155" s="62">
        <v>1</v>
      </c>
      <c r="Z155" s="62">
        <v>0</v>
      </c>
      <c r="AA155" s="62">
        <v>1</v>
      </c>
      <c r="AB155" s="62">
        <v>0</v>
      </c>
      <c r="AC155" s="62">
        <v>1</v>
      </c>
      <c r="AD155" s="62">
        <v>0</v>
      </c>
      <c r="AE155" s="62">
        <v>1</v>
      </c>
      <c r="AF155" s="62">
        <v>0</v>
      </c>
      <c r="AG155" s="62">
        <v>1</v>
      </c>
      <c r="AH155" s="62">
        <v>0</v>
      </c>
      <c r="AI155" s="62">
        <v>0</v>
      </c>
      <c r="AJ155" s="62">
        <v>1</v>
      </c>
      <c r="AK155" s="62">
        <v>1</v>
      </c>
      <c r="AL155" s="62">
        <v>0</v>
      </c>
      <c r="AM155" s="62"/>
    </row>
    <row r="156" spans="2:39" ht="15.75" thickBot="1" x14ac:dyDescent="0.3">
      <c r="B156" s="61" t="s">
        <v>230</v>
      </c>
      <c r="C156" s="62">
        <v>1</v>
      </c>
      <c r="D156" s="62">
        <v>0</v>
      </c>
      <c r="E156" s="62">
        <v>1</v>
      </c>
      <c r="F156" s="62">
        <v>0</v>
      </c>
      <c r="G156" s="62">
        <v>1</v>
      </c>
      <c r="H156" s="62">
        <v>0</v>
      </c>
      <c r="I156" s="62">
        <v>1</v>
      </c>
      <c r="J156" s="62">
        <v>0</v>
      </c>
      <c r="K156" s="62">
        <v>1</v>
      </c>
      <c r="L156" s="62">
        <v>0</v>
      </c>
      <c r="M156" s="62">
        <v>1</v>
      </c>
      <c r="N156" s="62">
        <v>0</v>
      </c>
      <c r="O156" s="62">
        <v>1</v>
      </c>
      <c r="P156" s="62">
        <v>0</v>
      </c>
      <c r="Q156" s="62">
        <v>1</v>
      </c>
      <c r="R156" s="62">
        <v>0</v>
      </c>
      <c r="S156" s="62">
        <v>1</v>
      </c>
      <c r="T156" s="62">
        <v>0</v>
      </c>
      <c r="U156" s="62">
        <v>1</v>
      </c>
      <c r="V156" s="62">
        <v>0</v>
      </c>
      <c r="W156" s="62">
        <v>1</v>
      </c>
      <c r="X156" s="62">
        <v>0</v>
      </c>
      <c r="Y156" s="62">
        <v>1</v>
      </c>
      <c r="Z156" s="62">
        <v>0</v>
      </c>
      <c r="AA156" s="62">
        <v>1</v>
      </c>
      <c r="AB156" s="62">
        <v>0</v>
      </c>
      <c r="AC156" s="62">
        <v>1</v>
      </c>
      <c r="AD156" s="62">
        <v>0</v>
      </c>
      <c r="AE156" s="62">
        <v>1</v>
      </c>
      <c r="AF156" s="62">
        <v>0</v>
      </c>
      <c r="AG156" s="62">
        <v>1</v>
      </c>
      <c r="AH156" s="62">
        <v>0</v>
      </c>
      <c r="AI156" s="62">
        <v>1</v>
      </c>
      <c r="AJ156" s="62">
        <v>0</v>
      </c>
      <c r="AK156" s="62">
        <v>1</v>
      </c>
      <c r="AL156" s="62">
        <v>0</v>
      </c>
      <c r="AM156" s="62"/>
    </row>
    <row r="157" spans="2:39" ht="15.75" thickBot="1" x14ac:dyDescent="0.3">
      <c r="B157" s="61" t="s">
        <v>226</v>
      </c>
      <c r="C157" s="62">
        <v>0</v>
      </c>
      <c r="D157" s="62">
        <v>1</v>
      </c>
      <c r="E157" s="62">
        <v>0</v>
      </c>
      <c r="F157" s="62">
        <v>1</v>
      </c>
      <c r="G157" s="62">
        <v>1</v>
      </c>
      <c r="H157" s="62">
        <v>0</v>
      </c>
      <c r="I157" s="62">
        <v>0</v>
      </c>
      <c r="J157" s="62">
        <v>1</v>
      </c>
      <c r="K157" s="62">
        <v>0</v>
      </c>
      <c r="L157" s="62">
        <v>1</v>
      </c>
      <c r="M157" s="62">
        <v>0</v>
      </c>
      <c r="N157" s="62">
        <v>1</v>
      </c>
      <c r="O157" s="62">
        <v>0</v>
      </c>
      <c r="P157" s="62">
        <v>1</v>
      </c>
      <c r="Q157" s="62">
        <v>1</v>
      </c>
      <c r="R157" s="62">
        <v>0</v>
      </c>
      <c r="S157" s="62">
        <v>0</v>
      </c>
      <c r="T157" s="62">
        <v>1</v>
      </c>
      <c r="U157" s="62">
        <v>1</v>
      </c>
      <c r="V157" s="62">
        <v>0</v>
      </c>
      <c r="W157" s="62">
        <v>1</v>
      </c>
      <c r="X157" s="62">
        <v>0</v>
      </c>
      <c r="Y157" s="62">
        <v>0</v>
      </c>
      <c r="Z157" s="62">
        <v>1</v>
      </c>
      <c r="AA157" s="62">
        <v>1</v>
      </c>
      <c r="AB157" s="62">
        <v>0</v>
      </c>
      <c r="AC157" s="62">
        <v>1</v>
      </c>
      <c r="AD157" s="62">
        <v>0</v>
      </c>
      <c r="AE157" s="62">
        <v>0</v>
      </c>
      <c r="AF157" s="62">
        <v>1</v>
      </c>
      <c r="AG157" s="62">
        <v>1</v>
      </c>
      <c r="AH157" s="62">
        <v>0</v>
      </c>
      <c r="AI157" s="62">
        <v>0</v>
      </c>
      <c r="AJ157" s="62">
        <v>1</v>
      </c>
      <c r="AK157" s="62">
        <v>1</v>
      </c>
      <c r="AL157" s="62">
        <v>0</v>
      </c>
      <c r="AM157" s="62"/>
    </row>
    <row r="158" spans="2:39" ht="15.75" thickBot="1" x14ac:dyDescent="0.3">
      <c r="B158" s="61" t="s">
        <v>229</v>
      </c>
      <c r="C158" s="62">
        <v>0</v>
      </c>
      <c r="D158" s="62">
        <v>1</v>
      </c>
      <c r="E158" s="62">
        <v>0</v>
      </c>
      <c r="F158" s="62">
        <v>1</v>
      </c>
      <c r="G158" s="62">
        <v>0</v>
      </c>
      <c r="H158" s="62">
        <v>1</v>
      </c>
      <c r="I158" s="62">
        <v>0</v>
      </c>
      <c r="J158" s="62">
        <v>1</v>
      </c>
      <c r="K158" s="62">
        <v>0</v>
      </c>
      <c r="L158" s="62">
        <v>1</v>
      </c>
      <c r="M158" s="62">
        <v>1</v>
      </c>
      <c r="N158" s="62">
        <v>0</v>
      </c>
      <c r="O158" s="62">
        <v>1</v>
      </c>
      <c r="P158" s="62">
        <v>0</v>
      </c>
      <c r="Q158" s="62">
        <v>1</v>
      </c>
      <c r="R158" s="62">
        <v>0</v>
      </c>
      <c r="S158" s="62">
        <v>0</v>
      </c>
      <c r="T158" s="62">
        <v>1</v>
      </c>
      <c r="U158" s="62">
        <v>1</v>
      </c>
      <c r="V158" s="62">
        <v>0</v>
      </c>
      <c r="W158" s="62">
        <v>0</v>
      </c>
      <c r="X158" s="62">
        <v>1</v>
      </c>
      <c r="Y158" s="62">
        <v>1</v>
      </c>
      <c r="Z158" s="62">
        <v>0</v>
      </c>
      <c r="AA158" s="62">
        <v>1</v>
      </c>
      <c r="AB158" s="62">
        <v>0</v>
      </c>
      <c r="AC158" s="62">
        <v>0</v>
      </c>
      <c r="AD158" s="62">
        <v>1</v>
      </c>
      <c r="AE158" s="62">
        <v>0</v>
      </c>
      <c r="AF158" s="62">
        <v>1</v>
      </c>
      <c r="AG158" s="62">
        <v>0</v>
      </c>
      <c r="AH158" s="62">
        <v>1</v>
      </c>
      <c r="AI158" s="62">
        <v>0</v>
      </c>
      <c r="AJ158" s="62">
        <v>1</v>
      </c>
      <c r="AK158" s="62">
        <v>0</v>
      </c>
      <c r="AL158" s="62">
        <v>1</v>
      </c>
      <c r="AM158" s="62"/>
    </row>
    <row r="159" spans="2:39" ht="15.75" thickBot="1" x14ac:dyDescent="0.3">
      <c r="B159" s="61" t="s">
        <v>228</v>
      </c>
      <c r="C159" s="62">
        <v>0</v>
      </c>
      <c r="D159" s="62">
        <v>1</v>
      </c>
      <c r="E159" s="62">
        <v>1</v>
      </c>
      <c r="F159" s="62">
        <v>0</v>
      </c>
      <c r="G159" s="62">
        <v>1</v>
      </c>
      <c r="H159" s="62">
        <v>0</v>
      </c>
      <c r="I159" s="62">
        <v>0</v>
      </c>
      <c r="J159" s="62">
        <v>1</v>
      </c>
      <c r="K159" s="62">
        <v>1</v>
      </c>
      <c r="L159" s="62">
        <v>0</v>
      </c>
      <c r="M159" s="62">
        <v>1</v>
      </c>
      <c r="N159" s="62">
        <v>0</v>
      </c>
      <c r="O159" s="62">
        <v>1</v>
      </c>
      <c r="P159" s="62">
        <v>0</v>
      </c>
      <c r="Q159" s="62">
        <v>0</v>
      </c>
      <c r="R159" s="62">
        <v>1</v>
      </c>
      <c r="S159" s="62">
        <v>0</v>
      </c>
      <c r="T159" s="62">
        <v>1</v>
      </c>
      <c r="U159" s="62">
        <v>1</v>
      </c>
      <c r="V159" s="62">
        <v>0</v>
      </c>
      <c r="W159" s="62">
        <v>0</v>
      </c>
      <c r="X159" s="62">
        <v>1</v>
      </c>
      <c r="Y159" s="62">
        <v>0</v>
      </c>
      <c r="Z159" s="62">
        <v>1</v>
      </c>
      <c r="AA159" s="62">
        <v>1</v>
      </c>
      <c r="AB159" s="62">
        <v>0</v>
      </c>
      <c r="AC159" s="62">
        <v>0</v>
      </c>
      <c r="AD159" s="62">
        <v>1</v>
      </c>
      <c r="AE159" s="62">
        <v>1</v>
      </c>
      <c r="AF159" s="62">
        <v>0</v>
      </c>
      <c r="AG159" s="62">
        <v>1</v>
      </c>
      <c r="AH159" s="62">
        <v>0</v>
      </c>
      <c r="AI159" s="62">
        <v>0</v>
      </c>
      <c r="AJ159" s="62">
        <v>1</v>
      </c>
      <c r="AK159" s="62">
        <v>1</v>
      </c>
      <c r="AL159" s="62">
        <v>0</v>
      </c>
      <c r="AM159" s="62"/>
    </row>
    <row r="160" spans="2:39" ht="15.75" thickBot="1" x14ac:dyDescent="0.3">
      <c r="B160" s="61" t="s">
        <v>231</v>
      </c>
      <c r="C160" s="62">
        <v>1</v>
      </c>
      <c r="D160" s="62">
        <v>0</v>
      </c>
      <c r="E160" s="62">
        <v>1</v>
      </c>
      <c r="F160" s="62">
        <v>0</v>
      </c>
      <c r="G160" s="62">
        <v>0</v>
      </c>
      <c r="H160" s="62">
        <v>1</v>
      </c>
      <c r="I160" s="62">
        <v>1</v>
      </c>
      <c r="J160" s="62">
        <v>0</v>
      </c>
      <c r="K160" s="62">
        <v>1</v>
      </c>
      <c r="L160" s="62">
        <v>0</v>
      </c>
      <c r="M160" s="62">
        <v>1</v>
      </c>
      <c r="N160" s="62">
        <v>0</v>
      </c>
      <c r="O160" s="62">
        <v>1</v>
      </c>
      <c r="P160" s="62">
        <v>0</v>
      </c>
      <c r="Q160" s="62">
        <v>1</v>
      </c>
      <c r="R160" s="62">
        <v>0</v>
      </c>
      <c r="S160" s="62">
        <v>1</v>
      </c>
      <c r="T160" s="62">
        <v>0</v>
      </c>
      <c r="U160" s="62">
        <v>1</v>
      </c>
      <c r="V160" s="62">
        <v>0</v>
      </c>
      <c r="W160" s="62">
        <v>1</v>
      </c>
      <c r="X160" s="62">
        <v>0</v>
      </c>
      <c r="Y160" s="62">
        <v>1</v>
      </c>
      <c r="Z160" s="62">
        <v>0</v>
      </c>
      <c r="AA160" s="62">
        <v>1</v>
      </c>
      <c r="AB160" s="62">
        <v>0</v>
      </c>
      <c r="AC160" s="62">
        <v>0</v>
      </c>
      <c r="AD160" s="62">
        <v>1</v>
      </c>
      <c r="AE160" s="62">
        <v>1</v>
      </c>
      <c r="AF160" s="62">
        <v>0</v>
      </c>
      <c r="AG160" s="62">
        <v>0</v>
      </c>
      <c r="AH160" s="62">
        <v>1</v>
      </c>
      <c r="AI160" s="62">
        <v>1</v>
      </c>
      <c r="AJ160" s="62">
        <v>0</v>
      </c>
      <c r="AK160" s="62">
        <v>1</v>
      </c>
      <c r="AL160" s="62">
        <v>0</v>
      </c>
      <c r="AM160" s="62"/>
    </row>
    <row r="161" spans="2:39" ht="15.75" thickBot="1" x14ac:dyDescent="0.3">
      <c r="B161" s="61" t="s">
        <v>232</v>
      </c>
      <c r="C161" s="62">
        <v>0</v>
      </c>
      <c r="D161" s="62">
        <v>1</v>
      </c>
      <c r="E161" s="62">
        <v>0</v>
      </c>
      <c r="F161" s="62">
        <v>1</v>
      </c>
      <c r="G161" s="62">
        <v>0</v>
      </c>
      <c r="H161" s="62">
        <v>1</v>
      </c>
      <c r="I161" s="62">
        <v>1</v>
      </c>
      <c r="J161" s="62">
        <v>0</v>
      </c>
      <c r="K161" s="62">
        <v>0</v>
      </c>
      <c r="L161" s="62">
        <v>1</v>
      </c>
      <c r="M161" s="62">
        <v>0</v>
      </c>
      <c r="N161" s="62">
        <v>1</v>
      </c>
      <c r="O161" s="62">
        <v>0</v>
      </c>
      <c r="P161" s="62">
        <v>1</v>
      </c>
      <c r="Q161" s="62">
        <v>0</v>
      </c>
      <c r="R161" s="62">
        <v>1</v>
      </c>
      <c r="S161" s="62">
        <v>1</v>
      </c>
      <c r="T161" s="62">
        <v>0</v>
      </c>
      <c r="U161" s="62">
        <v>0</v>
      </c>
      <c r="V161" s="62">
        <v>1</v>
      </c>
      <c r="W161" s="62">
        <v>1</v>
      </c>
      <c r="X161" s="62">
        <v>0</v>
      </c>
      <c r="Y161" s="62">
        <v>1</v>
      </c>
      <c r="Z161" s="62">
        <v>0</v>
      </c>
      <c r="AA161" s="62">
        <v>1</v>
      </c>
      <c r="AB161" s="62">
        <v>0</v>
      </c>
      <c r="AC161" s="62">
        <v>1</v>
      </c>
      <c r="AD161" s="62">
        <v>0</v>
      </c>
      <c r="AE161" s="62">
        <v>0</v>
      </c>
      <c r="AF161" s="62">
        <v>1</v>
      </c>
      <c r="AG161" s="62">
        <v>1</v>
      </c>
      <c r="AH161" s="62">
        <v>0</v>
      </c>
      <c r="AI161" s="62">
        <v>0</v>
      </c>
      <c r="AJ161" s="62">
        <v>1</v>
      </c>
      <c r="AK161" s="62">
        <v>1</v>
      </c>
      <c r="AL161" s="62">
        <v>0</v>
      </c>
      <c r="AM161" s="62"/>
    </row>
    <row r="162" spans="2:39" ht="15.75" thickBot="1" x14ac:dyDescent="0.3">
      <c r="B162" s="61" t="s">
        <v>228</v>
      </c>
      <c r="C162" s="62">
        <v>1</v>
      </c>
      <c r="D162" s="62">
        <v>0</v>
      </c>
      <c r="E162" s="62">
        <v>1</v>
      </c>
      <c r="F162" s="62">
        <v>0</v>
      </c>
      <c r="G162" s="62">
        <v>0</v>
      </c>
      <c r="H162" s="62">
        <v>1</v>
      </c>
      <c r="I162" s="62">
        <v>1</v>
      </c>
      <c r="J162" s="62">
        <v>0</v>
      </c>
      <c r="K162" s="62">
        <v>1</v>
      </c>
      <c r="L162" s="62">
        <v>0</v>
      </c>
      <c r="M162" s="62">
        <v>0</v>
      </c>
      <c r="N162" s="62">
        <v>1</v>
      </c>
      <c r="O162" s="62">
        <v>0</v>
      </c>
      <c r="P162" s="62">
        <v>1</v>
      </c>
      <c r="Q162" s="62">
        <v>0</v>
      </c>
      <c r="R162" s="62">
        <v>1</v>
      </c>
      <c r="S162" s="62">
        <v>0</v>
      </c>
      <c r="T162" s="62">
        <v>1</v>
      </c>
      <c r="U162" s="62">
        <v>0</v>
      </c>
      <c r="V162" s="62">
        <v>1</v>
      </c>
      <c r="W162" s="62">
        <v>0</v>
      </c>
      <c r="X162" s="62">
        <v>1</v>
      </c>
      <c r="Y162" s="62">
        <v>0</v>
      </c>
      <c r="Z162" s="62">
        <v>1</v>
      </c>
      <c r="AA162" s="62">
        <v>0</v>
      </c>
      <c r="AB162" s="62">
        <v>1</v>
      </c>
      <c r="AC162" s="62">
        <v>0</v>
      </c>
      <c r="AD162" s="62">
        <v>1</v>
      </c>
      <c r="AE162" s="62">
        <v>0</v>
      </c>
      <c r="AF162" s="62">
        <v>1</v>
      </c>
      <c r="AG162" s="62">
        <v>0</v>
      </c>
      <c r="AH162" s="62">
        <v>1</v>
      </c>
      <c r="AI162" s="62">
        <v>0</v>
      </c>
      <c r="AJ162" s="62">
        <v>1</v>
      </c>
      <c r="AK162" s="62">
        <v>0</v>
      </c>
      <c r="AL162" s="62">
        <v>1</v>
      </c>
      <c r="AM162" s="62"/>
    </row>
    <row r="163" spans="2:39" ht="15.75" thickBot="1" x14ac:dyDescent="0.3">
      <c r="B163" s="61" t="s">
        <v>228</v>
      </c>
      <c r="C163" s="62">
        <v>0</v>
      </c>
      <c r="D163" s="62">
        <v>1</v>
      </c>
      <c r="E163" s="62">
        <v>0</v>
      </c>
      <c r="F163" s="62">
        <v>1</v>
      </c>
      <c r="G163" s="62">
        <v>0</v>
      </c>
      <c r="H163" s="62">
        <v>1</v>
      </c>
      <c r="I163" s="62">
        <v>1</v>
      </c>
      <c r="J163" s="62">
        <v>0</v>
      </c>
      <c r="K163" s="62">
        <v>0</v>
      </c>
      <c r="L163" s="62">
        <v>1</v>
      </c>
      <c r="M163" s="62">
        <v>1</v>
      </c>
      <c r="N163" s="62">
        <v>0</v>
      </c>
      <c r="O163" s="62">
        <v>1</v>
      </c>
      <c r="P163" s="62">
        <v>0</v>
      </c>
      <c r="Q163" s="62">
        <v>0</v>
      </c>
      <c r="R163" s="62">
        <v>1</v>
      </c>
      <c r="S163" s="62">
        <v>1</v>
      </c>
      <c r="T163" s="62">
        <v>0</v>
      </c>
      <c r="U163" s="62">
        <v>1</v>
      </c>
      <c r="V163" s="62">
        <v>0</v>
      </c>
      <c r="W163" s="62">
        <v>0</v>
      </c>
      <c r="X163" s="62">
        <v>1</v>
      </c>
      <c r="Y163" s="62">
        <v>0</v>
      </c>
      <c r="Z163" s="62">
        <v>1</v>
      </c>
      <c r="AA163" s="62">
        <v>1</v>
      </c>
      <c r="AB163" s="62">
        <v>0</v>
      </c>
      <c r="AC163" s="62">
        <v>0</v>
      </c>
      <c r="AD163" s="62">
        <v>1</v>
      </c>
      <c r="AE163" s="62">
        <v>1</v>
      </c>
      <c r="AF163" s="62">
        <v>0</v>
      </c>
      <c r="AG163" s="62">
        <v>1</v>
      </c>
      <c r="AH163" s="62">
        <v>0</v>
      </c>
      <c r="AI163" s="62">
        <v>0</v>
      </c>
      <c r="AJ163" s="62">
        <v>1</v>
      </c>
      <c r="AK163" s="62">
        <v>0</v>
      </c>
      <c r="AL163" s="62">
        <v>1</v>
      </c>
      <c r="AM163" s="62"/>
    </row>
    <row r="164" spans="2:39" ht="15.75" thickBot="1" x14ac:dyDescent="0.3">
      <c r="B164" s="61" t="s">
        <v>233</v>
      </c>
      <c r="C164" s="62">
        <v>0</v>
      </c>
      <c r="D164" s="62">
        <v>1</v>
      </c>
      <c r="E164" s="62">
        <v>1</v>
      </c>
      <c r="F164" s="62">
        <v>0</v>
      </c>
      <c r="G164" s="62">
        <v>0</v>
      </c>
      <c r="H164" s="62">
        <v>1</v>
      </c>
      <c r="I164" s="62">
        <v>1</v>
      </c>
      <c r="J164" s="62">
        <v>0</v>
      </c>
      <c r="K164" s="62">
        <v>1</v>
      </c>
      <c r="L164" s="62">
        <v>0</v>
      </c>
      <c r="M164" s="62">
        <v>0</v>
      </c>
      <c r="N164" s="62">
        <v>1</v>
      </c>
      <c r="O164" s="62">
        <v>0</v>
      </c>
      <c r="P164" s="62">
        <v>1</v>
      </c>
      <c r="Q164" s="62">
        <v>0</v>
      </c>
      <c r="R164" s="62">
        <v>1</v>
      </c>
      <c r="S164" s="62">
        <v>1</v>
      </c>
      <c r="T164" s="62">
        <v>0</v>
      </c>
      <c r="U164" s="62">
        <v>0</v>
      </c>
      <c r="V164" s="62">
        <v>1</v>
      </c>
      <c r="W164" s="62">
        <v>0</v>
      </c>
      <c r="X164" s="62">
        <v>1</v>
      </c>
      <c r="Y164" s="62">
        <v>1</v>
      </c>
      <c r="Z164" s="62">
        <v>0</v>
      </c>
      <c r="AA164" s="62">
        <v>0</v>
      </c>
      <c r="AB164" s="62">
        <v>1</v>
      </c>
      <c r="AC164" s="62">
        <v>0</v>
      </c>
      <c r="AD164" s="62">
        <v>1</v>
      </c>
      <c r="AE164" s="62">
        <v>0</v>
      </c>
      <c r="AF164" s="62">
        <v>1</v>
      </c>
      <c r="AG164" s="62">
        <v>0</v>
      </c>
      <c r="AH164" s="62">
        <v>1</v>
      </c>
      <c r="AI164" s="62">
        <v>0</v>
      </c>
      <c r="AJ164" s="62">
        <v>1</v>
      </c>
      <c r="AK164" s="62">
        <v>0</v>
      </c>
      <c r="AL164" s="62">
        <v>1</v>
      </c>
      <c r="AM164" s="62"/>
    </row>
    <row r="165" spans="2:39" ht="15.75" thickBot="1" x14ac:dyDescent="0.3">
      <c r="B165" s="61" t="s">
        <v>228</v>
      </c>
      <c r="C165" s="62">
        <v>1</v>
      </c>
      <c r="D165" s="62">
        <v>0</v>
      </c>
      <c r="E165" s="62">
        <v>1</v>
      </c>
      <c r="F165" s="62">
        <v>0</v>
      </c>
      <c r="G165" s="62">
        <v>1</v>
      </c>
      <c r="H165" s="62">
        <v>0</v>
      </c>
      <c r="I165" s="62">
        <v>0</v>
      </c>
      <c r="J165" s="62">
        <v>1</v>
      </c>
      <c r="K165" s="62">
        <v>0</v>
      </c>
      <c r="L165" s="62">
        <v>1</v>
      </c>
      <c r="M165" s="62">
        <v>1</v>
      </c>
      <c r="N165" s="62">
        <v>0</v>
      </c>
      <c r="O165" s="62">
        <v>1</v>
      </c>
      <c r="P165" s="62">
        <v>0</v>
      </c>
      <c r="Q165" s="62">
        <v>1</v>
      </c>
      <c r="R165" s="62">
        <v>0</v>
      </c>
      <c r="S165" s="62">
        <v>0</v>
      </c>
      <c r="T165" s="62">
        <v>1</v>
      </c>
      <c r="U165" s="62">
        <v>1</v>
      </c>
      <c r="V165" s="62">
        <v>0</v>
      </c>
      <c r="W165" s="62">
        <v>1</v>
      </c>
      <c r="X165" s="62">
        <v>0</v>
      </c>
      <c r="Y165" s="62">
        <v>0</v>
      </c>
      <c r="Z165" s="62">
        <v>1</v>
      </c>
      <c r="AA165" s="62">
        <v>1</v>
      </c>
      <c r="AB165" s="62">
        <v>0</v>
      </c>
      <c r="AC165" s="62">
        <v>1</v>
      </c>
      <c r="AD165" s="62">
        <v>0</v>
      </c>
      <c r="AE165" s="62">
        <v>1</v>
      </c>
      <c r="AF165" s="62">
        <v>0</v>
      </c>
      <c r="AG165" s="62">
        <v>1</v>
      </c>
      <c r="AH165" s="62">
        <v>0</v>
      </c>
      <c r="AI165" s="62">
        <v>1</v>
      </c>
      <c r="AJ165" s="62">
        <v>0</v>
      </c>
      <c r="AK165" s="62">
        <v>0</v>
      </c>
      <c r="AL165" s="62">
        <v>1</v>
      </c>
      <c r="AM165" s="62"/>
    </row>
    <row r="166" spans="2:39" ht="15.75" thickBot="1" x14ac:dyDescent="0.3">
      <c r="B166" s="61" t="s">
        <v>234</v>
      </c>
      <c r="C166" s="62">
        <v>0</v>
      </c>
      <c r="D166" s="62">
        <v>1</v>
      </c>
      <c r="E166" s="62">
        <v>0</v>
      </c>
      <c r="F166" s="62">
        <v>1</v>
      </c>
      <c r="G166" s="62">
        <v>1</v>
      </c>
      <c r="H166" s="62">
        <v>0</v>
      </c>
      <c r="I166" s="62">
        <v>0</v>
      </c>
      <c r="J166" s="62">
        <v>1</v>
      </c>
      <c r="K166" s="62">
        <v>0</v>
      </c>
      <c r="L166" s="62">
        <v>1</v>
      </c>
      <c r="M166" s="62">
        <v>0</v>
      </c>
      <c r="N166" s="62">
        <v>1</v>
      </c>
      <c r="O166" s="62">
        <v>1</v>
      </c>
      <c r="P166" s="62">
        <v>0</v>
      </c>
      <c r="Q166" s="62">
        <v>0</v>
      </c>
      <c r="R166" s="62">
        <v>1</v>
      </c>
      <c r="S166" s="62">
        <v>0</v>
      </c>
      <c r="T166" s="62">
        <v>1</v>
      </c>
      <c r="U166" s="62">
        <v>1</v>
      </c>
      <c r="V166" s="62">
        <v>0</v>
      </c>
      <c r="W166" s="62">
        <v>1</v>
      </c>
      <c r="X166" s="62">
        <v>0</v>
      </c>
      <c r="Y166" s="62">
        <v>1</v>
      </c>
      <c r="Z166" s="62">
        <v>0</v>
      </c>
      <c r="AA166" s="62">
        <v>1</v>
      </c>
      <c r="AB166" s="62">
        <v>0</v>
      </c>
      <c r="AC166" s="62">
        <v>1</v>
      </c>
      <c r="AD166" s="62">
        <v>0</v>
      </c>
      <c r="AE166" s="62">
        <v>1</v>
      </c>
      <c r="AF166" s="62">
        <v>0</v>
      </c>
      <c r="AG166" s="62">
        <v>1</v>
      </c>
      <c r="AH166" s="62">
        <v>0</v>
      </c>
      <c r="AI166" s="62">
        <v>0</v>
      </c>
      <c r="AJ166" s="62">
        <v>1</v>
      </c>
      <c r="AK166" s="62">
        <v>1</v>
      </c>
      <c r="AL166" s="62">
        <v>0</v>
      </c>
      <c r="AM166" s="62"/>
    </row>
    <row r="167" spans="2:39" ht="15.75" thickBot="1" x14ac:dyDescent="0.3">
      <c r="B167" s="61" t="s">
        <v>228</v>
      </c>
      <c r="C167" s="62">
        <v>0</v>
      </c>
      <c r="D167" s="62">
        <v>1</v>
      </c>
      <c r="E167" s="62">
        <v>0</v>
      </c>
      <c r="F167" s="62">
        <v>1</v>
      </c>
      <c r="G167" s="62">
        <v>0</v>
      </c>
      <c r="H167" s="62">
        <v>1</v>
      </c>
      <c r="I167" s="62">
        <v>0</v>
      </c>
      <c r="J167" s="62">
        <v>1</v>
      </c>
      <c r="K167" s="62">
        <v>0</v>
      </c>
      <c r="L167" s="62">
        <v>1</v>
      </c>
      <c r="M167" s="62">
        <v>0</v>
      </c>
      <c r="N167" s="62">
        <v>1</v>
      </c>
      <c r="O167" s="62">
        <v>1</v>
      </c>
      <c r="P167" s="62">
        <v>0</v>
      </c>
      <c r="Q167" s="62">
        <v>0</v>
      </c>
      <c r="R167" s="62">
        <v>1</v>
      </c>
      <c r="S167" s="62">
        <v>1</v>
      </c>
      <c r="T167" s="62">
        <v>0</v>
      </c>
      <c r="U167" s="62">
        <v>1</v>
      </c>
      <c r="V167" s="62">
        <v>0</v>
      </c>
      <c r="W167" s="62">
        <v>1</v>
      </c>
      <c r="X167" s="62">
        <v>0</v>
      </c>
      <c r="Y167" s="62">
        <v>1</v>
      </c>
      <c r="Z167" s="62">
        <v>0</v>
      </c>
      <c r="AA167" s="62">
        <v>0</v>
      </c>
      <c r="AB167" s="62">
        <v>1</v>
      </c>
      <c r="AC167" s="62">
        <v>1</v>
      </c>
      <c r="AD167" s="62">
        <v>0</v>
      </c>
      <c r="AE167" s="62">
        <v>1</v>
      </c>
      <c r="AF167" s="62">
        <v>0</v>
      </c>
      <c r="AG167" s="62">
        <v>0</v>
      </c>
      <c r="AH167" s="62">
        <v>1</v>
      </c>
      <c r="AI167" s="62">
        <v>0</v>
      </c>
      <c r="AJ167" s="62">
        <v>1</v>
      </c>
      <c r="AK167" s="62">
        <v>0</v>
      </c>
      <c r="AL167" s="62">
        <v>1</v>
      </c>
      <c r="AM167" s="62"/>
    </row>
    <row r="168" spans="2:39" ht="15.75" thickBot="1" x14ac:dyDescent="0.3">
      <c r="B168" s="61" t="s">
        <v>235</v>
      </c>
      <c r="C168" s="62">
        <v>0</v>
      </c>
      <c r="D168" s="62">
        <v>1</v>
      </c>
      <c r="E168" s="62">
        <v>0</v>
      </c>
      <c r="F168" s="62">
        <v>1</v>
      </c>
      <c r="G168" s="62">
        <v>0</v>
      </c>
      <c r="H168" s="62">
        <v>1</v>
      </c>
      <c r="I168" s="62">
        <v>0</v>
      </c>
      <c r="J168" s="62">
        <v>1</v>
      </c>
      <c r="K168" s="62">
        <v>0</v>
      </c>
      <c r="L168" s="62">
        <v>1</v>
      </c>
      <c r="M168" s="62">
        <v>0</v>
      </c>
      <c r="N168" s="62">
        <v>1</v>
      </c>
      <c r="O168" s="62">
        <v>0</v>
      </c>
      <c r="P168" s="62">
        <v>1</v>
      </c>
      <c r="Q168" s="62">
        <v>0</v>
      </c>
      <c r="R168" s="62">
        <v>1</v>
      </c>
      <c r="S168" s="62">
        <v>0</v>
      </c>
      <c r="T168" s="62">
        <v>1</v>
      </c>
      <c r="U168" s="62">
        <v>0</v>
      </c>
      <c r="V168" s="62">
        <v>1</v>
      </c>
      <c r="W168" s="62">
        <v>0</v>
      </c>
      <c r="X168" s="62">
        <v>1</v>
      </c>
      <c r="Y168" s="62">
        <v>0</v>
      </c>
      <c r="Z168" s="62">
        <v>1</v>
      </c>
      <c r="AA168" s="62">
        <v>0</v>
      </c>
      <c r="AB168" s="62">
        <v>1</v>
      </c>
      <c r="AC168" s="62">
        <v>0</v>
      </c>
      <c r="AD168" s="62">
        <v>1</v>
      </c>
      <c r="AE168" s="62">
        <v>0</v>
      </c>
      <c r="AF168" s="62">
        <v>1</v>
      </c>
      <c r="AG168" s="62">
        <v>0</v>
      </c>
      <c r="AH168" s="62">
        <v>1</v>
      </c>
      <c r="AI168" s="62">
        <v>0</v>
      </c>
      <c r="AJ168" s="62">
        <v>1</v>
      </c>
      <c r="AK168" s="62">
        <v>0</v>
      </c>
      <c r="AL168" s="62">
        <v>1</v>
      </c>
      <c r="AM168" s="62"/>
    </row>
    <row r="169" spans="2:39" ht="15.75" thickBot="1" x14ac:dyDescent="0.3">
      <c r="B169" s="61" t="s">
        <v>228</v>
      </c>
      <c r="C169" s="62">
        <v>1</v>
      </c>
      <c r="D169" s="62">
        <v>0</v>
      </c>
      <c r="E169" s="62">
        <v>1</v>
      </c>
      <c r="F169" s="62">
        <v>0</v>
      </c>
      <c r="G169" s="62">
        <v>1</v>
      </c>
      <c r="H169" s="62">
        <v>0</v>
      </c>
      <c r="I169" s="62">
        <v>1</v>
      </c>
      <c r="J169" s="62">
        <v>0</v>
      </c>
      <c r="K169" s="62">
        <v>1</v>
      </c>
      <c r="L169" s="62">
        <v>0</v>
      </c>
      <c r="M169" s="62">
        <v>1</v>
      </c>
      <c r="N169" s="62">
        <v>0</v>
      </c>
      <c r="O169" s="62">
        <v>1</v>
      </c>
      <c r="P169" s="62">
        <v>0</v>
      </c>
      <c r="Q169" s="62">
        <v>1</v>
      </c>
      <c r="R169" s="62">
        <v>0</v>
      </c>
      <c r="S169" s="62">
        <v>1</v>
      </c>
      <c r="T169" s="62">
        <v>0</v>
      </c>
      <c r="U169" s="62">
        <v>1</v>
      </c>
      <c r="V169" s="62">
        <v>0</v>
      </c>
      <c r="W169" s="62">
        <v>1</v>
      </c>
      <c r="X169" s="62">
        <v>0</v>
      </c>
      <c r="Y169" s="62">
        <v>1</v>
      </c>
      <c r="Z169" s="62">
        <v>0</v>
      </c>
      <c r="AA169" s="62">
        <v>1</v>
      </c>
      <c r="AB169" s="62">
        <v>0</v>
      </c>
      <c r="AC169" s="62">
        <v>1</v>
      </c>
      <c r="AD169" s="62">
        <v>0</v>
      </c>
      <c r="AE169" s="62">
        <v>1</v>
      </c>
      <c r="AF169" s="62">
        <v>0</v>
      </c>
      <c r="AG169" s="62">
        <v>1</v>
      </c>
      <c r="AH169" s="62">
        <v>0</v>
      </c>
      <c r="AI169" s="62">
        <v>1</v>
      </c>
      <c r="AJ169" s="62">
        <v>0</v>
      </c>
      <c r="AK169" s="62">
        <v>1</v>
      </c>
      <c r="AL169" s="62">
        <v>0</v>
      </c>
      <c r="AM169" s="62"/>
    </row>
    <row r="170" spans="2:39" ht="15.75" thickBot="1" x14ac:dyDescent="0.3">
      <c r="B170" s="61" t="s">
        <v>243</v>
      </c>
      <c r="C170" s="62">
        <v>0</v>
      </c>
      <c r="D170" s="62">
        <v>1</v>
      </c>
      <c r="E170" s="62">
        <v>0</v>
      </c>
      <c r="F170" s="62">
        <v>1</v>
      </c>
      <c r="G170" s="62">
        <v>1</v>
      </c>
      <c r="H170" s="62">
        <v>0</v>
      </c>
      <c r="I170" s="62">
        <v>0</v>
      </c>
      <c r="J170" s="62">
        <v>1</v>
      </c>
      <c r="K170" s="62">
        <v>1</v>
      </c>
      <c r="L170" s="62">
        <v>0</v>
      </c>
      <c r="M170" s="62">
        <v>0</v>
      </c>
      <c r="N170" s="62">
        <v>1</v>
      </c>
      <c r="O170" s="62">
        <v>1</v>
      </c>
      <c r="P170" s="62">
        <v>0</v>
      </c>
      <c r="Q170" s="62">
        <v>0</v>
      </c>
      <c r="R170" s="62">
        <v>1</v>
      </c>
      <c r="S170" s="62">
        <v>1</v>
      </c>
      <c r="T170" s="62">
        <v>0</v>
      </c>
      <c r="U170" s="62">
        <v>0</v>
      </c>
      <c r="V170" s="62">
        <v>1</v>
      </c>
      <c r="W170" s="62">
        <v>0</v>
      </c>
      <c r="X170" s="62">
        <v>1</v>
      </c>
      <c r="Y170" s="62">
        <v>1</v>
      </c>
      <c r="Z170" s="62">
        <v>0</v>
      </c>
      <c r="AA170" s="62">
        <v>1</v>
      </c>
      <c r="AB170" s="62">
        <v>0</v>
      </c>
      <c r="AC170" s="62">
        <v>1</v>
      </c>
      <c r="AD170" s="62">
        <v>0</v>
      </c>
      <c r="AE170" s="62">
        <v>0</v>
      </c>
      <c r="AF170" s="62">
        <v>1</v>
      </c>
      <c r="AG170" s="62">
        <v>0</v>
      </c>
      <c r="AH170" s="62">
        <v>1</v>
      </c>
      <c r="AI170" s="62">
        <v>0</v>
      </c>
      <c r="AJ170" s="62">
        <v>1</v>
      </c>
      <c r="AK170" s="62">
        <v>0</v>
      </c>
      <c r="AL170" s="62">
        <v>1</v>
      </c>
      <c r="AM170" s="62"/>
    </row>
    <row r="171" spans="2:39" ht="15.75" thickBot="1" x14ac:dyDescent="0.3">
      <c r="B171" s="61" t="s">
        <v>243</v>
      </c>
      <c r="C171" s="62">
        <v>0</v>
      </c>
      <c r="D171" s="62">
        <v>1</v>
      </c>
      <c r="E171" s="62">
        <v>1</v>
      </c>
      <c r="F171" s="62">
        <v>0</v>
      </c>
      <c r="G171" s="62">
        <v>1</v>
      </c>
      <c r="H171" s="62">
        <v>0</v>
      </c>
      <c r="I171" s="62">
        <v>1</v>
      </c>
      <c r="J171" s="62">
        <v>0</v>
      </c>
      <c r="K171" s="62">
        <v>0</v>
      </c>
      <c r="L171" s="62">
        <v>1</v>
      </c>
      <c r="M171" s="62">
        <v>1</v>
      </c>
      <c r="N171" s="62">
        <v>0</v>
      </c>
      <c r="O171" s="62">
        <v>1</v>
      </c>
      <c r="P171" s="62">
        <v>0</v>
      </c>
      <c r="Q171" s="62">
        <v>1</v>
      </c>
      <c r="R171" s="62">
        <v>0</v>
      </c>
      <c r="S171" s="62">
        <v>1</v>
      </c>
      <c r="T171" s="62">
        <v>0</v>
      </c>
      <c r="U171" s="62">
        <v>1</v>
      </c>
      <c r="V171" s="62">
        <v>0</v>
      </c>
      <c r="W171" s="62">
        <v>1</v>
      </c>
      <c r="X171" s="62">
        <v>0</v>
      </c>
      <c r="Y171" s="62">
        <v>1</v>
      </c>
      <c r="Z171" s="62">
        <v>0</v>
      </c>
      <c r="AA171" s="62">
        <v>1</v>
      </c>
      <c r="AB171" s="62">
        <v>0</v>
      </c>
      <c r="AC171" s="62">
        <v>0</v>
      </c>
      <c r="AD171" s="62">
        <v>1</v>
      </c>
      <c r="AE171" s="62">
        <v>0</v>
      </c>
      <c r="AF171" s="62">
        <v>1</v>
      </c>
      <c r="AG171" s="62">
        <v>1</v>
      </c>
      <c r="AH171" s="62">
        <v>0</v>
      </c>
      <c r="AI171" s="62">
        <v>1</v>
      </c>
      <c r="AJ171" s="62">
        <v>0</v>
      </c>
      <c r="AK171" s="62">
        <v>1</v>
      </c>
      <c r="AL171" s="62">
        <v>0</v>
      </c>
      <c r="AM171" s="62"/>
    </row>
    <row r="172" spans="2:39" ht="15.75" thickBot="1" x14ac:dyDescent="0.3">
      <c r="B172" s="61" t="s">
        <v>224</v>
      </c>
      <c r="C172" s="62">
        <v>0</v>
      </c>
      <c r="D172" s="62">
        <v>1</v>
      </c>
      <c r="E172" s="62">
        <v>0</v>
      </c>
      <c r="F172" s="62">
        <v>1</v>
      </c>
      <c r="G172" s="62">
        <v>0</v>
      </c>
      <c r="H172" s="62">
        <v>1</v>
      </c>
      <c r="I172" s="62">
        <v>0</v>
      </c>
      <c r="J172" s="62">
        <v>1</v>
      </c>
      <c r="K172" s="62">
        <v>0</v>
      </c>
      <c r="L172" s="62">
        <v>1</v>
      </c>
      <c r="M172" s="62">
        <v>1</v>
      </c>
      <c r="N172" s="62">
        <v>0</v>
      </c>
      <c r="O172" s="62">
        <v>1</v>
      </c>
      <c r="P172" s="62">
        <v>0</v>
      </c>
      <c r="Q172" s="62">
        <v>1</v>
      </c>
      <c r="R172" s="62">
        <v>0</v>
      </c>
      <c r="S172" s="62">
        <v>1</v>
      </c>
      <c r="T172" s="62">
        <v>0</v>
      </c>
      <c r="U172" s="62">
        <v>0</v>
      </c>
      <c r="V172" s="62">
        <v>1</v>
      </c>
      <c r="W172" s="62">
        <v>1</v>
      </c>
      <c r="X172" s="62">
        <v>0</v>
      </c>
      <c r="Y172" s="62">
        <v>0</v>
      </c>
      <c r="Z172" s="62">
        <v>1</v>
      </c>
      <c r="AA172" s="62">
        <v>1</v>
      </c>
      <c r="AB172" s="62">
        <v>0</v>
      </c>
      <c r="AC172" s="62">
        <v>1</v>
      </c>
      <c r="AD172" s="62">
        <v>0</v>
      </c>
      <c r="AE172" s="62">
        <v>1</v>
      </c>
      <c r="AF172" s="62">
        <v>0</v>
      </c>
      <c r="AG172" s="62">
        <v>1</v>
      </c>
      <c r="AH172" s="62">
        <v>0</v>
      </c>
      <c r="AI172" s="62">
        <v>0</v>
      </c>
      <c r="AJ172" s="62">
        <v>1</v>
      </c>
      <c r="AK172" s="62">
        <v>1</v>
      </c>
      <c r="AL172" s="62">
        <v>0</v>
      </c>
      <c r="AM172" s="62"/>
    </row>
    <row r="173" spans="2:39" ht="15.75" thickBot="1" x14ac:dyDescent="0.3">
      <c r="B173" s="61" t="s">
        <v>234</v>
      </c>
      <c r="C173" s="62">
        <v>0</v>
      </c>
      <c r="D173" s="62">
        <v>1</v>
      </c>
      <c r="E173" s="62">
        <v>1</v>
      </c>
      <c r="F173" s="62">
        <v>0</v>
      </c>
      <c r="G173" s="62">
        <v>1</v>
      </c>
      <c r="H173" s="62">
        <v>0</v>
      </c>
      <c r="I173" s="62">
        <v>1</v>
      </c>
      <c r="J173" s="62">
        <v>0</v>
      </c>
      <c r="K173" s="62">
        <v>1</v>
      </c>
      <c r="L173" s="62">
        <v>0</v>
      </c>
      <c r="M173" s="62">
        <v>1</v>
      </c>
      <c r="N173" s="62">
        <v>0</v>
      </c>
      <c r="O173" s="62">
        <v>1</v>
      </c>
      <c r="P173" s="62">
        <v>0</v>
      </c>
      <c r="Q173" s="62">
        <v>1</v>
      </c>
      <c r="R173" s="62">
        <v>0</v>
      </c>
      <c r="S173" s="62">
        <v>1</v>
      </c>
      <c r="T173" s="62">
        <v>0</v>
      </c>
      <c r="U173" s="62">
        <v>0</v>
      </c>
      <c r="V173" s="62">
        <v>1</v>
      </c>
      <c r="W173" s="62">
        <v>0</v>
      </c>
      <c r="X173" s="62">
        <v>1</v>
      </c>
      <c r="Y173" s="62">
        <v>0</v>
      </c>
      <c r="Z173" s="62">
        <v>1</v>
      </c>
      <c r="AA173" s="62">
        <v>1</v>
      </c>
      <c r="AB173" s="62">
        <v>0</v>
      </c>
      <c r="AC173" s="62">
        <v>1</v>
      </c>
      <c r="AD173" s="62">
        <v>0</v>
      </c>
      <c r="AE173" s="62">
        <v>1</v>
      </c>
      <c r="AF173" s="62">
        <v>0</v>
      </c>
      <c r="AG173" s="62">
        <v>0</v>
      </c>
      <c r="AH173" s="62">
        <v>1</v>
      </c>
      <c r="AI173" s="62">
        <v>0</v>
      </c>
      <c r="AJ173" s="62">
        <v>1</v>
      </c>
      <c r="AK173" s="62">
        <v>1</v>
      </c>
      <c r="AL173" s="62">
        <v>0</v>
      </c>
      <c r="AM173" s="62"/>
    </row>
    <row r="174" spans="2:39" ht="15.75" thickBot="1" x14ac:dyDescent="0.3">
      <c r="B174" s="61" t="s">
        <v>234</v>
      </c>
      <c r="C174" s="62">
        <v>0</v>
      </c>
      <c r="D174" s="62">
        <v>1</v>
      </c>
      <c r="E174" s="62">
        <v>0</v>
      </c>
      <c r="F174" s="62">
        <v>1</v>
      </c>
      <c r="G174" s="62">
        <v>0</v>
      </c>
      <c r="H174" s="62">
        <v>1</v>
      </c>
      <c r="I174" s="62">
        <v>1</v>
      </c>
      <c r="J174" s="62">
        <v>0</v>
      </c>
      <c r="K174" s="62">
        <v>1</v>
      </c>
      <c r="L174" s="62">
        <v>0</v>
      </c>
      <c r="M174" s="62">
        <v>1</v>
      </c>
      <c r="N174" s="62">
        <v>0</v>
      </c>
      <c r="O174" s="62">
        <v>1</v>
      </c>
      <c r="P174" s="62">
        <v>0</v>
      </c>
      <c r="Q174" s="62">
        <v>1</v>
      </c>
      <c r="R174" s="62">
        <v>0</v>
      </c>
      <c r="S174" s="62">
        <v>1</v>
      </c>
      <c r="T174" s="62">
        <v>0</v>
      </c>
      <c r="U174" s="62">
        <v>0</v>
      </c>
      <c r="V174" s="62">
        <v>1</v>
      </c>
      <c r="W174" s="62">
        <v>0</v>
      </c>
      <c r="X174" s="62">
        <v>1</v>
      </c>
      <c r="Y174" s="62">
        <v>1</v>
      </c>
      <c r="Z174" s="62">
        <v>0</v>
      </c>
      <c r="AA174" s="62">
        <v>1</v>
      </c>
      <c r="AB174" s="62">
        <v>0</v>
      </c>
      <c r="AC174" s="62">
        <v>0</v>
      </c>
      <c r="AD174" s="62">
        <v>1</v>
      </c>
      <c r="AE174" s="62">
        <v>1</v>
      </c>
      <c r="AF174" s="62">
        <v>0</v>
      </c>
      <c r="AG174" s="62">
        <v>0</v>
      </c>
      <c r="AH174" s="62">
        <v>1</v>
      </c>
      <c r="AI174" s="62">
        <v>0</v>
      </c>
      <c r="AJ174" s="62">
        <v>1</v>
      </c>
      <c r="AK174" s="62">
        <v>0</v>
      </c>
      <c r="AL174" s="62">
        <v>1</v>
      </c>
      <c r="AM174" s="62"/>
    </row>
    <row r="175" spans="2:39" ht="15.75" thickBot="1" x14ac:dyDescent="0.3">
      <c r="B175" s="61" t="s">
        <v>234</v>
      </c>
      <c r="C175" s="62">
        <v>0</v>
      </c>
      <c r="D175" s="62">
        <v>1</v>
      </c>
      <c r="E175" s="62">
        <v>1</v>
      </c>
      <c r="F175" s="62">
        <v>0</v>
      </c>
      <c r="G175" s="62">
        <v>1</v>
      </c>
      <c r="H175" s="62">
        <v>0</v>
      </c>
      <c r="I175" s="62">
        <v>1</v>
      </c>
      <c r="J175" s="62">
        <v>0</v>
      </c>
      <c r="K175" s="62">
        <v>1</v>
      </c>
      <c r="L175" s="62">
        <v>0</v>
      </c>
      <c r="M175" s="62">
        <v>1</v>
      </c>
      <c r="N175" s="62">
        <v>0</v>
      </c>
      <c r="O175" s="62">
        <v>1</v>
      </c>
      <c r="P175" s="62">
        <v>0</v>
      </c>
      <c r="Q175" s="62">
        <v>0</v>
      </c>
      <c r="R175" s="62">
        <v>1</v>
      </c>
      <c r="S175" s="62">
        <v>1</v>
      </c>
      <c r="T175" s="62">
        <v>0</v>
      </c>
      <c r="U175" s="62">
        <v>0</v>
      </c>
      <c r="V175" s="62">
        <v>1</v>
      </c>
      <c r="W175" s="62">
        <v>1</v>
      </c>
      <c r="X175" s="62">
        <v>0</v>
      </c>
      <c r="Y175" s="62">
        <v>1</v>
      </c>
      <c r="Z175" s="62">
        <v>0</v>
      </c>
      <c r="AA175" s="62">
        <v>0</v>
      </c>
      <c r="AB175" s="62">
        <v>1</v>
      </c>
      <c r="AC175" s="62">
        <v>1</v>
      </c>
      <c r="AD175" s="62">
        <v>0</v>
      </c>
      <c r="AE175" s="62">
        <v>0</v>
      </c>
      <c r="AF175" s="62">
        <v>1</v>
      </c>
      <c r="AG175" s="62">
        <v>0</v>
      </c>
      <c r="AH175" s="62">
        <v>1</v>
      </c>
      <c r="AI175" s="62">
        <v>1</v>
      </c>
      <c r="AJ175" s="62">
        <v>0</v>
      </c>
      <c r="AK175" s="62">
        <v>1</v>
      </c>
      <c r="AL175" s="62">
        <v>0</v>
      </c>
      <c r="AM175" s="62"/>
    </row>
    <row r="176" spans="2:39" ht="15.75" thickBot="1" x14ac:dyDescent="0.3">
      <c r="B176" s="61" t="s">
        <v>229</v>
      </c>
      <c r="C176" s="62">
        <v>0</v>
      </c>
      <c r="D176" s="62">
        <v>1</v>
      </c>
      <c r="E176" s="62">
        <v>1</v>
      </c>
      <c r="F176" s="62">
        <v>0</v>
      </c>
      <c r="G176" s="62">
        <v>1</v>
      </c>
      <c r="H176" s="62">
        <v>0</v>
      </c>
      <c r="I176" s="62">
        <v>0</v>
      </c>
      <c r="J176" s="62">
        <v>1</v>
      </c>
      <c r="K176" s="62">
        <v>1</v>
      </c>
      <c r="L176" s="62">
        <v>0</v>
      </c>
      <c r="M176" s="62">
        <v>0</v>
      </c>
      <c r="N176" s="62">
        <v>1</v>
      </c>
      <c r="O176" s="62">
        <v>1</v>
      </c>
      <c r="P176" s="62">
        <v>0</v>
      </c>
      <c r="Q176" s="62">
        <v>1</v>
      </c>
      <c r="R176" s="62">
        <v>0</v>
      </c>
      <c r="S176" s="62">
        <v>0</v>
      </c>
      <c r="T176" s="62">
        <v>1</v>
      </c>
      <c r="U176" s="62">
        <v>1</v>
      </c>
      <c r="V176" s="62">
        <v>0</v>
      </c>
      <c r="W176" s="62">
        <v>1</v>
      </c>
      <c r="X176" s="62">
        <v>0</v>
      </c>
      <c r="Y176" s="62">
        <v>0</v>
      </c>
      <c r="Z176" s="62">
        <v>1</v>
      </c>
      <c r="AA176" s="62">
        <v>1</v>
      </c>
      <c r="AB176" s="62">
        <v>0</v>
      </c>
      <c r="AC176" s="62">
        <v>1</v>
      </c>
      <c r="AD176" s="62">
        <v>0</v>
      </c>
      <c r="AE176" s="62">
        <v>0</v>
      </c>
      <c r="AF176" s="62">
        <v>1</v>
      </c>
      <c r="AG176" s="62">
        <v>1</v>
      </c>
      <c r="AH176" s="62">
        <v>0</v>
      </c>
      <c r="AI176" s="62">
        <v>1</v>
      </c>
      <c r="AJ176" s="62">
        <v>0</v>
      </c>
      <c r="AK176" s="62">
        <v>0</v>
      </c>
      <c r="AL176" s="62">
        <v>1</v>
      </c>
      <c r="AM176" s="62"/>
    </row>
    <row r="177" spans="2:39" ht="15.75" thickBot="1" x14ac:dyDescent="0.3">
      <c r="B177" s="61" t="s">
        <v>229</v>
      </c>
      <c r="C177" s="62">
        <v>1</v>
      </c>
      <c r="D177" s="62">
        <v>0</v>
      </c>
      <c r="E177" s="62">
        <v>1</v>
      </c>
      <c r="F177" s="62">
        <v>0</v>
      </c>
      <c r="G177" s="62">
        <v>1</v>
      </c>
      <c r="H177" s="62">
        <v>0</v>
      </c>
      <c r="I177" s="62">
        <v>0</v>
      </c>
      <c r="J177" s="62">
        <v>1</v>
      </c>
      <c r="K177" s="62">
        <v>1</v>
      </c>
      <c r="L177" s="62">
        <v>0</v>
      </c>
      <c r="M177" s="62">
        <v>1</v>
      </c>
      <c r="N177" s="62">
        <v>0</v>
      </c>
      <c r="O177" s="62">
        <v>0</v>
      </c>
      <c r="P177" s="62">
        <v>1</v>
      </c>
      <c r="Q177" s="62">
        <v>0</v>
      </c>
      <c r="R177" s="62">
        <v>1</v>
      </c>
      <c r="S177" s="62">
        <v>0</v>
      </c>
      <c r="T177" s="62">
        <v>1</v>
      </c>
      <c r="U177" s="62">
        <v>0</v>
      </c>
      <c r="V177" s="62">
        <v>1</v>
      </c>
      <c r="W177" s="62">
        <v>0</v>
      </c>
      <c r="X177" s="62">
        <v>1</v>
      </c>
      <c r="Y177" s="62">
        <v>0</v>
      </c>
      <c r="Z177" s="62">
        <v>1</v>
      </c>
      <c r="AA177" s="62">
        <v>1</v>
      </c>
      <c r="AB177" s="62">
        <v>0</v>
      </c>
      <c r="AC177" s="62">
        <v>0</v>
      </c>
      <c r="AD177" s="62">
        <v>1</v>
      </c>
      <c r="AE177" s="62">
        <v>1</v>
      </c>
      <c r="AF177" s="62">
        <v>0</v>
      </c>
      <c r="AG177" s="62">
        <v>1</v>
      </c>
      <c r="AH177" s="62">
        <v>0</v>
      </c>
      <c r="AI177" s="62">
        <v>0</v>
      </c>
      <c r="AJ177" s="62">
        <v>1</v>
      </c>
      <c r="AK177" s="62">
        <v>1</v>
      </c>
      <c r="AL177" s="62">
        <v>0</v>
      </c>
      <c r="AM177" s="62"/>
    </row>
    <row r="178" spans="2:39" ht="15.75" thickBot="1" x14ac:dyDescent="0.3">
      <c r="B178" s="61" t="s">
        <v>230</v>
      </c>
      <c r="C178" s="62">
        <v>1</v>
      </c>
      <c r="D178" s="62">
        <v>0</v>
      </c>
      <c r="E178" s="62">
        <v>1</v>
      </c>
      <c r="F178" s="62">
        <v>0</v>
      </c>
      <c r="G178" s="62">
        <v>1</v>
      </c>
      <c r="H178" s="62">
        <v>0</v>
      </c>
      <c r="I178" s="62">
        <v>1</v>
      </c>
      <c r="J178" s="62">
        <v>0</v>
      </c>
      <c r="K178" s="62">
        <v>1</v>
      </c>
      <c r="L178" s="62">
        <v>0</v>
      </c>
      <c r="M178" s="62">
        <v>0</v>
      </c>
      <c r="N178" s="62">
        <v>1</v>
      </c>
      <c r="O178" s="62">
        <v>1</v>
      </c>
      <c r="P178" s="62">
        <v>0</v>
      </c>
      <c r="Q178" s="62">
        <v>0</v>
      </c>
      <c r="R178" s="62">
        <v>1</v>
      </c>
      <c r="S178" s="62">
        <v>1</v>
      </c>
      <c r="T178" s="62">
        <v>0</v>
      </c>
      <c r="U178" s="62">
        <v>0</v>
      </c>
      <c r="V178" s="62">
        <v>1</v>
      </c>
      <c r="W178" s="62">
        <v>0</v>
      </c>
      <c r="X178" s="62">
        <v>1</v>
      </c>
      <c r="Y178" s="62">
        <v>0</v>
      </c>
      <c r="Z178" s="62">
        <v>1</v>
      </c>
      <c r="AA178" s="62">
        <v>0</v>
      </c>
      <c r="AB178" s="62">
        <v>1</v>
      </c>
      <c r="AC178" s="62">
        <v>1</v>
      </c>
      <c r="AD178" s="62">
        <v>0</v>
      </c>
      <c r="AE178" s="62">
        <v>0</v>
      </c>
      <c r="AF178" s="62">
        <v>1</v>
      </c>
      <c r="AG178" s="62">
        <v>0</v>
      </c>
      <c r="AH178" s="62">
        <v>1</v>
      </c>
      <c r="AI178" s="62">
        <v>0</v>
      </c>
      <c r="AJ178" s="62">
        <v>1</v>
      </c>
      <c r="AK178" s="62">
        <v>0</v>
      </c>
      <c r="AL178" s="62">
        <v>1</v>
      </c>
      <c r="AM178" s="62"/>
    </row>
    <row r="179" spans="2:39" ht="15.75" thickBot="1" x14ac:dyDescent="0.3">
      <c r="B179" s="61" t="s">
        <v>230</v>
      </c>
      <c r="C179" s="62">
        <v>1</v>
      </c>
      <c r="D179" s="62">
        <v>0</v>
      </c>
      <c r="E179" s="62">
        <v>1</v>
      </c>
      <c r="F179" s="62">
        <v>0</v>
      </c>
      <c r="G179" s="62">
        <v>1</v>
      </c>
      <c r="H179" s="62">
        <v>0</v>
      </c>
      <c r="I179" s="62">
        <v>1</v>
      </c>
      <c r="J179" s="62">
        <v>0</v>
      </c>
      <c r="K179" s="62">
        <v>1</v>
      </c>
      <c r="L179" s="62">
        <v>0</v>
      </c>
      <c r="M179" s="62">
        <v>1</v>
      </c>
      <c r="N179" s="62">
        <v>0</v>
      </c>
      <c r="O179" s="62">
        <v>1</v>
      </c>
      <c r="P179" s="62">
        <v>0</v>
      </c>
      <c r="Q179" s="62">
        <v>1</v>
      </c>
      <c r="R179" s="62">
        <v>0</v>
      </c>
      <c r="S179" s="62">
        <v>1</v>
      </c>
      <c r="T179" s="62">
        <v>0</v>
      </c>
      <c r="U179" s="62">
        <v>1</v>
      </c>
      <c r="V179" s="62">
        <v>0</v>
      </c>
      <c r="W179" s="62">
        <v>1</v>
      </c>
      <c r="X179" s="62">
        <v>0</v>
      </c>
      <c r="Y179" s="62">
        <v>1</v>
      </c>
      <c r="Z179" s="62">
        <v>0</v>
      </c>
      <c r="AA179" s="62">
        <v>1</v>
      </c>
      <c r="AB179" s="62">
        <v>0</v>
      </c>
      <c r="AC179" s="62">
        <v>1</v>
      </c>
      <c r="AD179" s="62">
        <v>0</v>
      </c>
      <c r="AE179" s="62">
        <v>1</v>
      </c>
      <c r="AF179" s="62">
        <v>0</v>
      </c>
      <c r="AG179" s="62">
        <v>1</v>
      </c>
      <c r="AH179" s="62">
        <v>0</v>
      </c>
      <c r="AI179" s="62">
        <v>1</v>
      </c>
      <c r="AJ179" s="62">
        <v>0</v>
      </c>
      <c r="AK179" s="62">
        <v>1</v>
      </c>
      <c r="AL179" s="62">
        <v>0</v>
      </c>
      <c r="AM179" s="62"/>
    </row>
    <row r="180" spans="2:39" ht="15.75" thickBot="1" x14ac:dyDescent="0.3">
      <c r="B180" s="61" t="s">
        <v>230</v>
      </c>
      <c r="C180" s="62">
        <v>1</v>
      </c>
      <c r="D180" s="62">
        <v>0</v>
      </c>
      <c r="E180" s="62">
        <v>1</v>
      </c>
      <c r="F180" s="62">
        <v>0</v>
      </c>
      <c r="G180" s="62">
        <v>1</v>
      </c>
      <c r="H180" s="62">
        <v>0</v>
      </c>
      <c r="I180" s="62">
        <v>1</v>
      </c>
      <c r="J180" s="62">
        <v>0</v>
      </c>
      <c r="K180" s="62">
        <v>1</v>
      </c>
      <c r="L180" s="62">
        <v>0</v>
      </c>
      <c r="M180" s="62">
        <v>1</v>
      </c>
      <c r="N180" s="62">
        <v>0</v>
      </c>
      <c r="O180" s="62">
        <v>1</v>
      </c>
      <c r="P180" s="62">
        <v>0</v>
      </c>
      <c r="Q180" s="62">
        <v>1</v>
      </c>
      <c r="R180" s="62">
        <v>0</v>
      </c>
      <c r="S180" s="62">
        <v>1</v>
      </c>
      <c r="T180" s="62">
        <v>0</v>
      </c>
      <c r="U180" s="62">
        <v>1</v>
      </c>
      <c r="V180" s="62">
        <v>0</v>
      </c>
      <c r="W180" s="62">
        <v>1</v>
      </c>
      <c r="X180" s="62">
        <v>0</v>
      </c>
      <c r="Y180" s="62">
        <v>1</v>
      </c>
      <c r="Z180" s="62">
        <v>0</v>
      </c>
      <c r="AA180" s="62">
        <v>1</v>
      </c>
      <c r="AB180" s="62">
        <v>0</v>
      </c>
      <c r="AC180" s="62">
        <v>1</v>
      </c>
      <c r="AD180" s="62">
        <v>0</v>
      </c>
      <c r="AE180" s="62">
        <v>1</v>
      </c>
      <c r="AF180" s="62">
        <v>0</v>
      </c>
      <c r="AG180" s="62">
        <v>1</v>
      </c>
      <c r="AH180" s="62">
        <v>0</v>
      </c>
      <c r="AI180" s="62">
        <v>1</v>
      </c>
      <c r="AJ180" s="62">
        <v>0</v>
      </c>
      <c r="AK180" s="62">
        <v>1</v>
      </c>
      <c r="AL180" s="62">
        <v>0</v>
      </c>
      <c r="AM180" s="62"/>
    </row>
    <row r="181" spans="2:39" ht="15.75" thickBot="1" x14ac:dyDescent="0.3">
      <c r="B181" s="61" t="s">
        <v>226</v>
      </c>
      <c r="C181" s="62">
        <v>0</v>
      </c>
      <c r="D181" s="62">
        <v>1</v>
      </c>
      <c r="E181" s="62">
        <v>0</v>
      </c>
      <c r="F181" s="62">
        <v>1</v>
      </c>
      <c r="G181" s="62">
        <v>1</v>
      </c>
      <c r="H181" s="62">
        <v>0</v>
      </c>
      <c r="I181" s="62">
        <v>0</v>
      </c>
      <c r="J181" s="62">
        <v>1</v>
      </c>
      <c r="K181" s="62">
        <v>0</v>
      </c>
      <c r="L181" s="62">
        <v>1</v>
      </c>
      <c r="M181" s="62">
        <v>0</v>
      </c>
      <c r="N181" s="62">
        <v>1</v>
      </c>
      <c r="O181" s="62">
        <v>0</v>
      </c>
      <c r="P181" s="62">
        <v>1</v>
      </c>
      <c r="Q181" s="62">
        <v>1</v>
      </c>
      <c r="R181" s="62">
        <v>0</v>
      </c>
      <c r="S181" s="62">
        <v>0</v>
      </c>
      <c r="T181" s="62">
        <v>1</v>
      </c>
      <c r="U181" s="62">
        <v>1</v>
      </c>
      <c r="V181" s="62">
        <v>0</v>
      </c>
      <c r="W181" s="62">
        <v>1</v>
      </c>
      <c r="X181" s="62">
        <v>0</v>
      </c>
      <c r="Y181" s="62">
        <v>0</v>
      </c>
      <c r="Z181" s="62">
        <v>1</v>
      </c>
      <c r="AA181" s="62">
        <v>1</v>
      </c>
      <c r="AB181" s="62">
        <v>0</v>
      </c>
      <c r="AC181" s="62">
        <v>1</v>
      </c>
      <c r="AD181" s="62">
        <v>0</v>
      </c>
      <c r="AE181" s="62">
        <v>0</v>
      </c>
      <c r="AF181" s="62">
        <v>1</v>
      </c>
      <c r="AG181" s="62">
        <v>1</v>
      </c>
      <c r="AH181" s="62">
        <v>0</v>
      </c>
      <c r="AI181" s="62">
        <v>0</v>
      </c>
      <c r="AJ181" s="62">
        <v>1</v>
      </c>
      <c r="AK181" s="62">
        <v>1</v>
      </c>
      <c r="AL181" s="62">
        <v>0</v>
      </c>
      <c r="AM181" s="62"/>
    </row>
    <row r="182" spans="2:39" ht="15.75" thickBot="1" x14ac:dyDescent="0.3">
      <c r="B182" s="61" t="s">
        <v>229</v>
      </c>
      <c r="C182" s="62">
        <v>0</v>
      </c>
      <c r="D182" s="62">
        <v>1</v>
      </c>
      <c r="E182" s="62">
        <v>0</v>
      </c>
      <c r="F182" s="62">
        <v>1</v>
      </c>
      <c r="G182" s="62">
        <v>0</v>
      </c>
      <c r="H182" s="62">
        <v>1</v>
      </c>
      <c r="I182" s="62">
        <v>0</v>
      </c>
      <c r="J182" s="62">
        <v>1</v>
      </c>
      <c r="K182" s="62">
        <v>0</v>
      </c>
      <c r="L182" s="62">
        <v>1</v>
      </c>
      <c r="M182" s="62">
        <v>1</v>
      </c>
      <c r="N182" s="62">
        <v>0</v>
      </c>
      <c r="O182" s="62">
        <v>1</v>
      </c>
      <c r="P182" s="62">
        <v>0</v>
      </c>
      <c r="Q182" s="62">
        <v>1</v>
      </c>
      <c r="R182" s="62">
        <v>0</v>
      </c>
      <c r="S182" s="62">
        <v>0</v>
      </c>
      <c r="T182" s="62">
        <v>1</v>
      </c>
      <c r="U182" s="62">
        <v>1</v>
      </c>
      <c r="V182" s="62">
        <v>0</v>
      </c>
      <c r="W182" s="62">
        <v>0</v>
      </c>
      <c r="X182" s="62">
        <v>1</v>
      </c>
      <c r="Y182" s="62">
        <v>1</v>
      </c>
      <c r="Z182" s="62">
        <v>0</v>
      </c>
      <c r="AA182" s="62">
        <v>1</v>
      </c>
      <c r="AB182" s="62">
        <v>0</v>
      </c>
      <c r="AC182" s="62">
        <v>0</v>
      </c>
      <c r="AD182" s="62">
        <v>1</v>
      </c>
      <c r="AE182" s="62">
        <v>0</v>
      </c>
      <c r="AF182" s="62">
        <v>1</v>
      </c>
      <c r="AG182" s="62">
        <v>0</v>
      </c>
      <c r="AH182" s="62">
        <v>1</v>
      </c>
      <c r="AI182" s="62">
        <v>0</v>
      </c>
      <c r="AJ182" s="62">
        <v>1</v>
      </c>
      <c r="AK182" s="62">
        <v>0</v>
      </c>
      <c r="AL182" s="62">
        <v>1</v>
      </c>
      <c r="AM182" s="62"/>
    </row>
    <row r="183" spans="2:39" ht="15.75" thickBot="1" x14ac:dyDescent="0.3">
      <c r="B183" s="61" t="s">
        <v>228</v>
      </c>
      <c r="C183" s="62">
        <v>0</v>
      </c>
      <c r="D183" s="62">
        <v>1</v>
      </c>
      <c r="E183" s="62">
        <v>1</v>
      </c>
      <c r="F183" s="62">
        <v>0</v>
      </c>
      <c r="G183" s="62">
        <v>1</v>
      </c>
      <c r="H183" s="62">
        <v>0</v>
      </c>
      <c r="I183" s="62">
        <v>0</v>
      </c>
      <c r="J183" s="62">
        <v>1</v>
      </c>
      <c r="K183" s="62">
        <v>1</v>
      </c>
      <c r="L183" s="62">
        <v>0</v>
      </c>
      <c r="M183" s="62">
        <v>1</v>
      </c>
      <c r="N183" s="62">
        <v>0</v>
      </c>
      <c r="O183" s="62">
        <v>1</v>
      </c>
      <c r="P183" s="62">
        <v>0</v>
      </c>
      <c r="Q183" s="62">
        <v>0</v>
      </c>
      <c r="R183" s="62">
        <v>1</v>
      </c>
      <c r="S183" s="62">
        <v>0</v>
      </c>
      <c r="T183" s="62">
        <v>1</v>
      </c>
      <c r="U183" s="62">
        <v>1</v>
      </c>
      <c r="V183" s="62">
        <v>0</v>
      </c>
      <c r="W183" s="62">
        <v>0</v>
      </c>
      <c r="X183" s="62">
        <v>1</v>
      </c>
      <c r="Y183" s="62">
        <v>0</v>
      </c>
      <c r="Z183" s="62">
        <v>1</v>
      </c>
      <c r="AA183" s="62">
        <v>1</v>
      </c>
      <c r="AB183" s="62">
        <v>0</v>
      </c>
      <c r="AC183" s="62">
        <v>0</v>
      </c>
      <c r="AD183" s="62">
        <v>1</v>
      </c>
      <c r="AE183" s="62">
        <v>1</v>
      </c>
      <c r="AF183" s="62">
        <v>0</v>
      </c>
      <c r="AG183" s="62">
        <v>1</v>
      </c>
      <c r="AH183" s="62">
        <v>0</v>
      </c>
      <c r="AI183" s="62">
        <v>0</v>
      </c>
      <c r="AJ183" s="62">
        <v>1</v>
      </c>
      <c r="AK183" s="62">
        <v>1</v>
      </c>
      <c r="AL183" s="62">
        <v>0</v>
      </c>
      <c r="AM183" s="62"/>
    </row>
    <row r="184" spans="2:39" ht="15.75" thickBot="1" x14ac:dyDescent="0.3">
      <c r="B184" s="61" t="s">
        <v>231</v>
      </c>
      <c r="C184" s="62">
        <v>1</v>
      </c>
      <c r="D184" s="62">
        <v>0</v>
      </c>
      <c r="E184" s="62">
        <v>1</v>
      </c>
      <c r="F184" s="62">
        <v>0</v>
      </c>
      <c r="G184" s="62">
        <v>0</v>
      </c>
      <c r="H184" s="62">
        <v>1</v>
      </c>
      <c r="I184" s="62">
        <v>1</v>
      </c>
      <c r="J184" s="62">
        <v>0</v>
      </c>
      <c r="K184" s="62">
        <v>1</v>
      </c>
      <c r="L184" s="62">
        <v>0</v>
      </c>
      <c r="M184" s="62">
        <v>1</v>
      </c>
      <c r="N184" s="62">
        <v>0</v>
      </c>
      <c r="O184" s="62">
        <v>1</v>
      </c>
      <c r="P184" s="62">
        <v>0</v>
      </c>
      <c r="Q184" s="62">
        <v>1</v>
      </c>
      <c r="R184" s="62">
        <v>0</v>
      </c>
      <c r="S184" s="62">
        <v>1</v>
      </c>
      <c r="T184" s="62">
        <v>0</v>
      </c>
      <c r="U184" s="62">
        <v>1</v>
      </c>
      <c r="V184" s="62">
        <v>0</v>
      </c>
      <c r="W184" s="62">
        <v>1</v>
      </c>
      <c r="X184" s="62">
        <v>0</v>
      </c>
      <c r="Y184" s="62">
        <v>1</v>
      </c>
      <c r="Z184" s="62">
        <v>0</v>
      </c>
      <c r="AA184" s="62">
        <v>1</v>
      </c>
      <c r="AB184" s="62">
        <v>0</v>
      </c>
      <c r="AC184" s="62">
        <v>0</v>
      </c>
      <c r="AD184" s="62">
        <v>1</v>
      </c>
      <c r="AE184" s="62">
        <v>1</v>
      </c>
      <c r="AF184" s="62">
        <v>0</v>
      </c>
      <c r="AG184" s="62">
        <v>0</v>
      </c>
      <c r="AH184" s="62">
        <v>1</v>
      </c>
      <c r="AI184" s="62">
        <v>1</v>
      </c>
      <c r="AJ184" s="62">
        <v>0</v>
      </c>
      <c r="AK184" s="62">
        <v>1</v>
      </c>
      <c r="AL184" s="62">
        <v>0</v>
      </c>
      <c r="AM184" s="62"/>
    </row>
    <row r="185" spans="2:39" ht="15.75" thickBot="1" x14ac:dyDescent="0.3">
      <c r="B185" s="61" t="s">
        <v>232</v>
      </c>
      <c r="C185" s="62">
        <v>0</v>
      </c>
      <c r="D185" s="62">
        <v>1</v>
      </c>
      <c r="E185" s="62">
        <v>0</v>
      </c>
      <c r="F185" s="62">
        <v>1</v>
      </c>
      <c r="G185" s="62">
        <v>0</v>
      </c>
      <c r="H185" s="62">
        <v>1</v>
      </c>
      <c r="I185" s="62">
        <v>1</v>
      </c>
      <c r="J185" s="62">
        <v>0</v>
      </c>
      <c r="K185" s="62">
        <v>0</v>
      </c>
      <c r="L185" s="62">
        <v>1</v>
      </c>
      <c r="M185" s="62">
        <v>0</v>
      </c>
      <c r="N185" s="62">
        <v>1</v>
      </c>
      <c r="O185" s="62">
        <v>0</v>
      </c>
      <c r="P185" s="62">
        <v>1</v>
      </c>
      <c r="Q185" s="62">
        <v>0</v>
      </c>
      <c r="R185" s="62">
        <v>1</v>
      </c>
      <c r="S185" s="62">
        <v>1</v>
      </c>
      <c r="T185" s="62">
        <v>0</v>
      </c>
      <c r="U185" s="62">
        <v>0</v>
      </c>
      <c r="V185" s="62">
        <v>1</v>
      </c>
      <c r="W185" s="62">
        <v>1</v>
      </c>
      <c r="X185" s="62">
        <v>0</v>
      </c>
      <c r="Y185" s="62">
        <v>1</v>
      </c>
      <c r="Z185" s="62">
        <v>0</v>
      </c>
      <c r="AA185" s="62">
        <v>1</v>
      </c>
      <c r="AB185" s="62">
        <v>0</v>
      </c>
      <c r="AC185" s="62">
        <v>1</v>
      </c>
      <c r="AD185" s="62">
        <v>0</v>
      </c>
      <c r="AE185" s="62">
        <v>0</v>
      </c>
      <c r="AF185" s="62">
        <v>1</v>
      </c>
      <c r="AG185" s="62">
        <v>1</v>
      </c>
      <c r="AH185" s="62">
        <v>0</v>
      </c>
      <c r="AI185" s="62">
        <v>0</v>
      </c>
      <c r="AJ185" s="62">
        <v>1</v>
      </c>
      <c r="AK185" s="62">
        <v>1</v>
      </c>
      <c r="AL185" s="62">
        <v>0</v>
      </c>
      <c r="AM185" s="62"/>
    </row>
    <row r="186" spans="2:39" ht="15.75" thickBot="1" x14ac:dyDescent="0.3">
      <c r="B186" s="61" t="s">
        <v>228</v>
      </c>
      <c r="C186" s="62">
        <v>1</v>
      </c>
      <c r="D186" s="62">
        <v>0</v>
      </c>
      <c r="E186" s="62">
        <v>1</v>
      </c>
      <c r="F186" s="62">
        <v>0</v>
      </c>
      <c r="G186" s="62">
        <v>0</v>
      </c>
      <c r="H186" s="62">
        <v>1</v>
      </c>
      <c r="I186" s="62">
        <v>1</v>
      </c>
      <c r="J186" s="62">
        <v>0</v>
      </c>
      <c r="K186" s="62">
        <v>1</v>
      </c>
      <c r="L186" s="62">
        <v>0</v>
      </c>
      <c r="M186" s="62">
        <v>0</v>
      </c>
      <c r="N186" s="62">
        <v>1</v>
      </c>
      <c r="O186" s="62">
        <v>0</v>
      </c>
      <c r="P186" s="62">
        <v>1</v>
      </c>
      <c r="Q186" s="62">
        <v>0</v>
      </c>
      <c r="R186" s="62">
        <v>1</v>
      </c>
      <c r="S186" s="62">
        <v>0</v>
      </c>
      <c r="T186" s="62">
        <v>1</v>
      </c>
      <c r="U186" s="62">
        <v>0</v>
      </c>
      <c r="V186" s="62">
        <v>1</v>
      </c>
      <c r="W186" s="62">
        <v>0</v>
      </c>
      <c r="X186" s="62">
        <v>1</v>
      </c>
      <c r="Y186" s="62">
        <v>0</v>
      </c>
      <c r="Z186" s="62">
        <v>1</v>
      </c>
      <c r="AA186" s="62">
        <v>0</v>
      </c>
      <c r="AB186" s="62">
        <v>1</v>
      </c>
      <c r="AC186" s="62">
        <v>0</v>
      </c>
      <c r="AD186" s="62">
        <v>1</v>
      </c>
      <c r="AE186" s="62">
        <v>0</v>
      </c>
      <c r="AF186" s="62">
        <v>1</v>
      </c>
      <c r="AG186" s="62">
        <v>0</v>
      </c>
      <c r="AH186" s="62">
        <v>1</v>
      </c>
      <c r="AI186" s="62">
        <v>0</v>
      </c>
      <c r="AJ186" s="62">
        <v>1</v>
      </c>
      <c r="AK186" s="62">
        <v>0</v>
      </c>
      <c r="AL186" s="62">
        <v>1</v>
      </c>
      <c r="AM186" s="62"/>
    </row>
    <row r="187" spans="2:39" ht="15.75" thickBot="1" x14ac:dyDescent="0.3">
      <c r="B187" s="61" t="s">
        <v>228</v>
      </c>
      <c r="C187" s="62">
        <v>0</v>
      </c>
      <c r="D187" s="62">
        <v>1</v>
      </c>
      <c r="E187" s="62">
        <v>0</v>
      </c>
      <c r="F187" s="62">
        <v>1</v>
      </c>
      <c r="G187" s="62">
        <v>0</v>
      </c>
      <c r="H187" s="62">
        <v>1</v>
      </c>
      <c r="I187" s="62">
        <v>1</v>
      </c>
      <c r="J187" s="62">
        <v>0</v>
      </c>
      <c r="K187" s="62">
        <v>0</v>
      </c>
      <c r="L187" s="62">
        <v>1</v>
      </c>
      <c r="M187" s="62">
        <v>1</v>
      </c>
      <c r="N187" s="62">
        <v>0</v>
      </c>
      <c r="O187" s="62">
        <v>1</v>
      </c>
      <c r="P187" s="62">
        <v>0</v>
      </c>
      <c r="Q187" s="62">
        <v>0</v>
      </c>
      <c r="R187" s="62">
        <v>1</v>
      </c>
      <c r="S187" s="62">
        <v>1</v>
      </c>
      <c r="T187" s="62">
        <v>0</v>
      </c>
      <c r="U187" s="62">
        <v>1</v>
      </c>
      <c r="V187" s="62">
        <v>0</v>
      </c>
      <c r="W187" s="62">
        <v>0</v>
      </c>
      <c r="X187" s="62">
        <v>1</v>
      </c>
      <c r="Y187" s="62">
        <v>0</v>
      </c>
      <c r="Z187" s="62">
        <v>1</v>
      </c>
      <c r="AA187" s="62">
        <v>1</v>
      </c>
      <c r="AB187" s="62">
        <v>0</v>
      </c>
      <c r="AC187" s="62">
        <v>0</v>
      </c>
      <c r="AD187" s="62">
        <v>1</v>
      </c>
      <c r="AE187" s="62">
        <v>1</v>
      </c>
      <c r="AF187" s="62">
        <v>0</v>
      </c>
      <c r="AG187" s="62">
        <v>1</v>
      </c>
      <c r="AH187" s="62">
        <v>0</v>
      </c>
      <c r="AI187" s="62">
        <v>0</v>
      </c>
      <c r="AJ187" s="62">
        <v>1</v>
      </c>
      <c r="AK187" s="62">
        <v>0</v>
      </c>
      <c r="AL187" s="62">
        <v>1</v>
      </c>
    </row>
    <row r="188" spans="2:39" ht="15.75" thickBot="1" x14ac:dyDescent="0.3">
      <c r="B188" s="61" t="s">
        <v>233</v>
      </c>
      <c r="C188" s="62">
        <v>0</v>
      </c>
      <c r="D188" s="62">
        <v>1</v>
      </c>
      <c r="E188" s="62">
        <v>1</v>
      </c>
      <c r="F188" s="62">
        <v>0</v>
      </c>
      <c r="G188" s="62">
        <v>0</v>
      </c>
      <c r="H188" s="62">
        <v>1</v>
      </c>
      <c r="I188" s="62">
        <v>1</v>
      </c>
      <c r="J188" s="62">
        <v>0</v>
      </c>
      <c r="K188" s="62">
        <v>1</v>
      </c>
      <c r="L188" s="62">
        <v>0</v>
      </c>
      <c r="M188" s="62">
        <v>0</v>
      </c>
      <c r="N188" s="62">
        <v>1</v>
      </c>
      <c r="O188" s="62">
        <v>0</v>
      </c>
      <c r="P188" s="62">
        <v>1</v>
      </c>
      <c r="Q188" s="62">
        <v>0</v>
      </c>
      <c r="R188" s="62">
        <v>1</v>
      </c>
      <c r="S188" s="62">
        <v>1</v>
      </c>
      <c r="T188" s="62">
        <v>0</v>
      </c>
      <c r="U188" s="62">
        <v>0</v>
      </c>
      <c r="V188" s="62">
        <v>1</v>
      </c>
      <c r="W188" s="62">
        <v>0</v>
      </c>
      <c r="X188" s="62">
        <v>1</v>
      </c>
      <c r="Y188" s="62">
        <v>1</v>
      </c>
      <c r="Z188" s="62">
        <v>0</v>
      </c>
      <c r="AA188" s="62">
        <v>0</v>
      </c>
      <c r="AB188" s="62">
        <v>1</v>
      </c>
      <c r="AC188" s="62">
        <v>0</v>
      </c>
      <c r="AD188" s="62">
        <v>1</v>
      </c>
      <c r="AE188" s="62">
        <v>0</v>
      </c>
      <c r="AF188" s="62">
        <v>1</v>
      </c>
      <c r="AG188" s="62">
        <v>0</v>
      </c>
      <c r="AH188" s="62">
        <v>1</v>
      </c>
      <c r="AI188" s="62">
        <v>0</v>
      </c>
      <c r="AJ188" s="62">
        <v>1</v>
      </c>
      <c r="AK188" s="62">
        <v>0</v>
      </c>
      <c r="AL188" s="62">
        <v>1</v>
      </c>
    </row>
    <row r="189" spans="2:39" ht="15.75" thickBot="1" x14ac:dyDescent="0.3">
      <c r="B189" s="61" t="s">
        <v>228</v>
      </c>
      <c r="C189" s="62">
        <v>1</v>
      </c>
      <c r="D189" s="62">
        <v>0</v>
      </c>
      <c r="E189" s="62">
        <v>1</v>
      </c>
      <c r="F189" s="62">
        <v>0</v>
      </c>
      <c r="G189" s="62">
        <v>1</v>
      </c>
      <c r="H189" s="62">
        <v>0</v>
      </c>
      <c r="I189" s="62">
        <v>0</v>
      </c>
      <c r="J189" s="62">
        <v>1</v>
      </c>
      <c r="K189" s="62">
        <v>0</v>
      </c>
      <c r="L189" s="62">
        <v>1</v>
      </c>
      <c r="M189" s="62">
        <v>1</v>
      </c>
      <c r="N189" s="62">
        <v>0</v>
      </c>
      <c r="O189" s="62">
        <v>1</v>
      </c>
      <c r="P189" s="62">
        <v>0</v>
      </c>
      <c r="Q189" s="62">
        <v>1</v>
      </c>
      <c r="R189" s="62">
        <v>0</v>
      </c>
      <c r="S189" s="62">
        <v>0</v>
      </c>
      <c r="T189" s="62">
        <v>1</v>
      </c>
      <c r="U189" s="62">
        <v>1</v>
      </c>
      <c r="V189" s="62">
        <v>0</v>
      </c>
      <c r="W189" s="62">
        <v>1</v>
      </c>
      <c r="X189" s="62">
        <v>0</v>
      </c>
      <c r="Y189" s="62">
        <v>0</v>
      </c>
      <c r="Z189" s="62">
        <v>1</v>
      </c>
      <c r="AA189" s="62">
        <v>1</v>
      </c>
      <c r="AB189" s="62">
        <v>0</v>
      </c>
      <c r="AC189" s="62">
        <v>1</v>
      </c>
      <c r="AD189" s="62">
        <v>0</v>
      </c>
      <c r="AE189" s="62">
        <v>1</v>
      </c>
      <c r="AF189" s="62">
        <v>0</v>
      </c>
      <c r="AG189" s="62">
        <v>1</v>
      </c>
      <c r="AH189" s="62">
        <v>0</v>
      </c>
      <c r="AI189" s="62">
        <v>1</v>
      </c>
      <c r="AJ189" s="62">
        <v>0</v>
      </c>
      <c r="AK189" s="62">
        <v>0</v>
      </c>
      <c r="AL189" s="62">
        <v>1</v>
      </c>
    </row>
    <row r="190" spans="2:39" ht="15.75" thickBot="1" x14ac:dyDescent="0.3">
      <c r="B190" s="61" t="s">
        <v>234</v>
      </c>
      <c r="C190" s="62">
        <v>0</v>
      </c>
      <c r="D190" s="62">
        <v>1</v>
      </c>
      <c r="E190" s="62">
        <v>0</v>
      </c>
      <c r="F190" s="62">
        <v>1</v>
      </c>
      <c r="G190" s="62">
        <v>1</v>
      </c>
      <c r="H190" s="62">
        <v>0</v>
      </c>
      <c r="I190" s="62">
        <v>0</v>
      </c>
      <c r="J190" s="62">
        <v>1</v>
      </c>
      <c r="K190" s="62">
        <v>0</v>
      </c>
      <c r="L190" s="62">
        <v>1</v>
      </c>
      <c r="M190" s="62">
        <v>0</v>
      </c>
      <c r="N190" s="62">
        <v>1</v>
      </c>
      <c r="O190" s="62">
        <v>1</v>
      </c>
      <c r="P190" s="62">
        <v>0</v>
      </c>
      <c r="Q190" s="62">
        <v>0</v>
      </c>
      <c r="R190" s="62">
        <v>1</v>
      </c>
      <c r="S190" s="62">
        <v>0</v>
      </c>
      <c r="T190" s="62">
        <v>1</v>
      </c>
      <c r="U190" s="62">
        <v>1</v>
      </c>
      <c r="V190" s="62">
        <v>0</v>
      </c>
      <c r="W190" s="62">
        <v>1</v>
      </c>
      <c r="X190" s="62">
        <v>0</v>
      </c>
      <c r="Y190" s="62">
        <v>1</v>
      </c>
      <c r="Z190" s="62">
        <v>0</v>
      </c>
      <c r="AA190" s="62">
        <v>1</v>
      </c>
      <c r="AB190" s="62">
        <v>0</v>
      </c>
      <c r="AC190" s="62">
        <v>1</v>
      </c>
      <c r="AD190" s="62">
        <v>0</v>
      </c>
      <c r="AE190" s="62">
        <v>1</v>
      </c>
      <c r="AF190" s="62">
        <v>0</v>
      </c>
      <c r="AG190" s="62">
        <v>1</v>
      </c>
      <c r="AH190" s="62">
        <v>0</v>
      </c>
      <c r="AI190" s="62">
        <v>0</v>
      </c>
      <c r="AJ190" s="62">
        <v>1</v>
      </c>
      <c r="AK190" s="62">
        <v>1</v>
      </c>
      <c r="AL190" s="62">
        <v>0</v>
      </c>
    </row>
    <row r="191" spans="2:39" ht="15.75" thickBot="1" x14ac:dyDescent="0.3">
      <c r="B191" s="61" t="s">
        <v>228</v>
      </c>
      <c r="C191" s="62">
        <v>0</v>
      </c>
      <c r="D191" s="62">
        <v>1</v>
      </c>
      <c r="E191" s="62">
        <v>0</v>
      </c>
      <c r="F191" s="62">
        <v>1</v>
      </c>
      <c r="G191" s="62">
        <v>0</v>
      </c>
      <c r="H191" s="62">
        <v>1</v>
      </c>
      <c r="I191" s="62">
        <v>0</v>
      </c>
      <c r="J191" s="62">
        <v>1</v>
      </c>
      <c r="K191" s="62">
        <v>0</v>
      </c>
      <c r="L191" s="62">
        <v>1</v>
      </c>
      <c r="M191" s="62">
        <v>0</v>
      </c>
      <c r="N191" s="62">
        <v>1</v>
      </c>
      <c r="O191" s="62">
        <v>1</v>
      </c>
      <c r="P191" s="62">
        <v>0</v>
      </c>
      <c r="Q191" s="62">
        <v>0</v>
      </c>
      <c r="R191" s="62">
        <v>1</v>
      </c>
      <c r="S191" s="62">
        <v>1</v>
      </c>
      <c r="T191" s="62">
        <v>0</v>
      </c>
      <c r="U191" s="62">
        <v>1</v>
      </c>
      <c r="V191" s="62">
        <v>0</v>
      </c>
      <c r="W191" s="62">
        <v>1</v>
      </c>
      <c r="X191" s="62">
        <v>0</v>
      </c>
      <c r="Y191" s="62">
        <v>1</v>
      </c>
      <c r="Z191" s="62">
        <v>0</v>
      </c>
      <c r="AA191" s="62">
        <v>0</v>
      </c>
      <c r="AB191" s="62">
        <v>1</v>
      </c>
      <c r="AC191" s="62">
        <v>1</v>
      </c>
      <c r="AD191" s="62">
        <v>0</v>
      </c>
      <c r="AE191" s="62">
        <v>1</v>
      </c>
      <c r="AF191" s="62">
        <v>0</v>
      </c>
      <c r="AG191" s="62">
        <v>0</v>
      </c>
      <c r="AH191" s="62">
        <v>1</v>
      </c>
      <c r="AI191" s="62">
        <v>0</v>
      </c>
      <c r="AJ191" s="62">
        <v>1</v>
      </c>
      <c r="AK191" s="62">
        <v>0</v>
      </c>
      <c r="AL191" s="62">
        <v>1</v>
      </c>
    </row>
  </sheetData>
  <mergeCells count="24">
    <mergeCell ref="AC1:AD1"/>
    <mergeCell ref="AE1:AF1"/>
    <mergeCell ref="AP1:AP2"/>
    <mergeCell ref="W1:X1"/>
    <mergeCell ref="Y1:Z1"/>
    <mergeCell ref="AG1:AH1"/>
    <mergeCell ref="AI1:AJ1"/>
    <mergeCell ref="AK1:AL1"/>
    <mergeCell ref="AQ1:AQ2"/>
    <mergeCell ref="AR1:AR2"/>
    <mergeCell ref="U1:V1"/>
    <mergeCell ref="A1:A2"/>
    <mergeCell ref="B1:B2"/>
    <mergeCell ref="C1:D1"/>
    <mergeCell ref="E1:F1"/>
    <mergeCell ref="G1:H1"/>
    <mergeCell ref="I1:J1"/>
    <mergeCell ref="K1:L1"/>
    <mergeCell ref="M1:N1"/>
    <mergeCell ref="O1:P1"/>
    <mergeCell ref="Q1:R1"/>
    <mergeCell ref="S1:T1"/>
    <mergeCell ref="AM1:AO1"/>
    <mergeCell ref="AA1:AB1"/>
  </mergeCells>
  <printOptions horizontalCentered="1" verticalCentered="1"/>
  <pageMargins left="0.70866141732283472" right="0.70866141732283472" top="0.74803149606299213" bottom="0.74803149606299213" header="0.31496062992125984" footer="0.31496062992125984"/>
  <pageSetup paperSize="9" scale="89" orientation="portrait" verticalDpi="0" r:id="rId1"/>
  <headerFooter>
    <oddHeader>&amp;C&amp;18ÖĞRENCİ FORMU</oddHeader>
  </headerFooter>
  <ignoredErrors>
    <ignoredError sqref="AR7:AR8 AR21:AR22 AR27:AR28 AR3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80"/>
  <sheetViews>
    <sheetView topLeftCell="A16" zoomScaleNormal="100" workbookViewId="0">
      <selection activeCell="B181" sqref="B181"/>
    </sheetView>
  </sheetViews>
  <sheetFormatPr defaultRowHeight="15" x14ac:dyDescent="0.25"/>
  <cols>
    <col min="1" max="1" width="4.140625" customWidth="1"/>
    <col min="2" max="2" width="18.42578125" customWidth="1"/>
    <col min="3" max="34" width="3" style="12" customWidth="1"/>
    <col min="35" max="35" width="10.5703125" customWidth="1"/>
    <col min="36" max="36" width="5.42578125" hidden="1" customWidth="1"/>
    <col min="37" max="37" width="3.7109375" style="1" hidden="1" customWidth="1"/>
    <col min="38" max="38" width="107" style="16" customWidth="1"/>
    <col min="39" max="39" width="44.42578125" style="16" customWidth="1"/>
    <col min="40" max="40" width="9.28515625" style="2" customWidth="1"/>
  </cols>
  <sheetData>
    <row r="1" spans="1:40" ht="13.5" customHeight="1" x14ac:dyDescent="0.25">
      <c r="A1" s="68" t="s">
        <v>60</v>
      </c>
      <c r="B1" s="68" t="s">
        <v>188</v>
      </c>
      <c r="C1" s="67" t="s">
        <v>29</v>
      </c>
      <c r="D1" s="67"/>
      <c r="E1" s="67" t="s">
        <v>18</v>
      </c>
      <c r="F1" s="67"/>
      <c r="G1" s="67" t="s">
        <v>30</v>
      </c>
      <c r="H1" s="67"/>
      <c r="I1" s="67" t="s">
        <v>24</v>
      </c>
      <c r="J1" s="67"/>
      <c r="K1" s="67" t="s">
        <v>31</v>
      </c>
      <c r="L1" s="67"/>
      <c r="M1" s="67" t="s">
        <v>32</v>
      </c>
      <c r="N1" s="67"/>
      <c r="O1" s="67" t="s">
        <v>33</v>
      </c>
      <c r="P1" s="67"/>
      <c r="Q1" s="67" t="s">
        <v>34</v>
      </c>
      <c r="R1" s="67"/>
      <c r="S1" s="67" t="s">
        <v>27</v>
      </c>
      <c r="T1" s="67"/>
      <c r="U1" s="67" t="s">
        <v>35</v>
      </c>
      <c r="V1" s="67"/>
      <c r="W1" s="67" t="s">
        <v>26</v>
      </c>
      <c r="X1" s="67"/>
      <c r="Y1" s="67" t="s">
        <v>23</v>
      </c>
      <c r="Z1" s="67"/>
      <c r="AA1" s="67" t="s">
        <v>22</v>
      </c>
      <c r="AB1" s="67"/>
      <c r="AC1" s="67" t="s">
        <v>36</v>
      </c>
      <c r="AD1" s="67"/>
      <c r="AE1" s="67" t="s">
        <v>37</v>
      </c>
      <c r="AF1" s="67"/>
      <c r="AG1" s="67" t="s">
        <v>25</v>
      </c>
      <c r="AH1" s="67"/>
      <c r="AI1" s="70"/>
      <c r="AJ1" s="70"/>
      <c r="AK1" s="70"/>
      <c r="AL1" s="63" t="s">
        <v>189</v>
      </c>
      <c r="AM1" s="63" t="s">
        <v>53</v>
      </c>
      <c r="AN1" s="65" t="s">
        <v>54</v>
      </c>
    </row>
    <row r="2" spans="1:40" ht="13.5" customHeight="1" thickBot="1" x14ac:dyDescent="0.3">
      <c r="A2" s="69"/>
      <c r="B2" s="69"/>
      <c r="C2" s="9" t="s">
        <v>190</v>
      </c>
      <c r="D2" s="10" t="s">
        <v>59</v>
      </c>
      <c r="E2" s="9" t="s">
        <v>190</v>
      </c>
      <c r="F2" s="10" t="s">
        <v>59</v>
      </c>
      <c r="G2" s="9" t="s">
        <v>190</v>
      </c>
      <c r="H2" s="10" t="s">
        <v>59</v>
      </c>
      <c r="I2" s="9" t="s">
        <v>190</v>
      </c>
      <c r="J2" s="10" t="s">
        <v>59</v>
      </c>
      <c r="K2" s="9" t="s">
        <v>190</v>
      </c>
      <c r="L2" s="10" t="s">
        <v>59</v>
      </c>
      <c r="M2" s="9" t="s">
        <v>190</v>
      </c>
      <c r="N2" s="10" t="s">
        <v>59</v>
      </c>
      <c r="O2" s="9" t="s">
        <v>190</v>
      </c>
      <c r="P2" s="10" t="s">
        <v>59</v>
      </c>
      <c r="Q2" s="9" t="s">
        <v>190</v>
      </c>
      <c r="R2" s="10" t="s">
        <v>59</v>
      </c>
      <c r="S2" s="9" t="s">
        <v>190</v>
      </c>
      <c r="T2" s="10" t="s">
        <v>59</v>
      </c>
      <c r="U2" s="9" t="s">
        <v>190</v>
      </c>
      <c r="V2" s="10" t="s">
        <v>59</v>
      </c>
      <c r="W2" s="9" t="s">
        <v>190</v>
      </c>
      <c r="X2" s="10" t="s">
        <v>59</v>
      </c>
      <c r="Y2" s="9" t="s">
        <v>190</v>
      </c>
      <c r="Z2" s="10" t="s">
        <v>59</v>
      </c>
      <c r="AA2" s="9" t="s">
        <v>190</v>
      </c>
      <c r="AB2" s="10" t="s">
        <v>59</v>
      </c>
      <c r="AC2" s="9" t="s">
        <v>190</v>
      </c>
      <c r="AD2" s="10" t="s">
        <v>59</v>
      </c>
      <c r="AE2" s="9" t="s">
        <v>190</v>
      </c>
      <c r="AF2" s="10" t="s">
        <v>59</v>
      </c>
      <c r="AG2" s="9" t="s">
        <v>190</v>
      </c>
      <c r="AH2" s="10" t="s">
        <v>59</v>
      </c>
      <c r="AI2" s="9" t="s">
        <v>191</v>
      </c>
      <c r="AJ2" s="3"/>
      <c r="AK2" s="11"/>
      <c r="AL2" s="64"/>
      <c r="AM2" s="64"/>
      <c r="AN2" s="66"/>
    </row>
    <row r="3" spans="1:40" ht="13.5" customHeight="1" thickBot="1" x14ac:dyDescent="0.3">
      <c r="A3">
        <v>1</v>
      </c>
      <c r="B3" t="s">
        <v>244</v>
      </c>
      <c r="C3" s="62">
        <v>0</v>
      </c>
      <c r="D3" s="62">
        <v>1</v>
      </c>
      <c r="E3" s="62">
        <v>0</v>
      </c>
      <c r="F3" s="62">
        <v>1</v>
      </c>
      <c r="G3" s="62">
        <v>0</v>
      </c>
      <c r="H3" s="62">
        <v>1</v>
      </c>
      <c r="I3" s="62">
        <v>0</v>
      </c>
      <c r="J3" s="62">
        <v>1</v>
      </c>
      <c r="K3" s="62">
        <v>0</v>
      </c>
      <c r="L3" s="62">
        <v>1</v>
      </c>
      <c r="M3" s="62">
        <v>0</v>
      </c>
      <c r="N3" s="62">
        <v>1</v>
      </c>
      <c r="O3" s="62">
        <v>0</v>
      </c>
      <c r="P3" s="62">
        <v>1</v>
      </c>
      <c r="Q3" s="62">
        <v>0</v>
      </c>
      <c r="R3" s="62">
        <v>1</v>
      </c>
      <c r="S3" s="62">
        <v>0</v>
      </c>
      <c r="T3" s="62">
        <v>1</v>
      </c>
      <c r="U3" s="62">
        <v>0</v>
      </c>
      <c r="V3" s="62">
        <v>1</v>
      </c>
      <c r="W3" s="62">
        <v>0</v>
      </c>
      <c r="X3" s="62">
        <v>1</v>
      </c>
      <c r="Y3" s="62">
        <v>0</v>
      </c>
      <c r="Z3" s="62">
        <v>1</v>
      </c>
      <c r="AA3" s="62">
        <v>0</v>
      </c>
      <c r="AB3" s="62">
        <v>1</v>
      </c>
      <c r="AC3" s="62">
        <v>0</v>
      </c>
      <c r="AD3" s="62">
        <v>1</v>
      </c>
      <c r="AE3" s="62">
        <v>0</v>
      </c>
      <c r="AF3" s="62">
        <v>1</v>
      </c>
      <c r="AG3" s="62">
        <v>0</v>
      </c>
      <c r="AH3" s="62">
        <v>1</v>
      </c>
      <c r="AI3" s="2" t="str">
        <f xml:space="preserve">  IF(C3+D3&gt;1, "HATA", IF(E3+F3&gt;1, "HATA", IF(G3+H3&gt;1, "HATA", IF(I3+J3&gt;1, "HATA", IF(K3+L3&gt;1, "HATA", IF(M3+N3&gt;1, "HATA", IF(O3+P3&gt;1, "HATA", IF(Q3+R3&gt;1, "HATA", IF(S3+T3&gt;1, "HATA", IF(U3+V3&gt;1, "HATA", IF(W3+X3&gt;1, "HATA", IF(Y3+Z3&gt;1, "HATA", IF(AA3+AB3&gt;1, "HATA", IF(AC3+AD3&gt;1, "HATA",IF(AE3+AF3&gt;1, "HATA",IF(AG3+AH3&gt;1, "HATA",""))))))))))))))))</f>
        <v/>
      </c>
      <c r="AJ3" s="8" t="str">
        <f>+madde!E2</f>
        <v>M12</v>
      </c>
      <c r="AK3" s="7">
        <v>1</v>
      </c>
      <c r="AL3" s="5">
        <f>+madde!G2</f>
        <v>0</v>
      </c>
      <c r="AM3" s="33" t="str">
        <f>+madde!K2</f>
        <v>Problem Çözme Becerileri</v>
      </c>
      <c r="AN3" s="35"/>
    </row>
    <row r="4" spans="1:40" ht="13.5" customHeight="1" thickBot="1" x14ac:dyDescent="0.3">
      <c r="A4">
        <v>2</v>
      </c>
      <c r="B4" t="s">
        <v>244</v>
      </c>
      <c r="C4" s="62">
        <v>0</v>
      </c>
      <c r="D4" s="62">
        <v>1</v>
      </c>
      <c r="E4" s="62">
        <v>0</v>
      </c>
      <c r="F4" s="62">
        <v>1</v>
      </c>
      <c r="G4" s="62">
        <v>0</v>
      </c>
      <c r="H4" s="62">
        <v>1</v>
      </c>
      <c r="I4" s="62">
        <v>0</v>
      </c>
      <c r="J4" s="62">
        <v>1</v>
      </c>
      <c r="K4" s="62">
        <v>1</v>
      </c>
      <c r="L4" s="62">
        <v>0</v>
      </c>
      <c r="M4" s="62">
        <v>0</v>
      </c>
      <c r="N4" s="62">
        <v>1</v>
      </c>
      <c r="O4" s="62">
        <v>0</v>
      </c>
      <c r="P4" s="62">
        <v>1</v>
      </c>
      <c r="Q4" s="62">
        <v>0</v>
      </c>
      <c r="R4" s="62">
        <v>1</v>
      </c>
      <c r="S4" s="62">
        <v>0</v>
      </c>
      <c r="T4" s="62">
        <v>1</v>
      </c>
      <c r="U4" s="62">
        <v>1</v>
      </c>
      <c r="V4" s="62">
        <v>0</v>
      </c>
      <c r="W4" s="62">
        <v>0</v>
      </c>
      <c r="X4" s="62">
        <v>1</v>
      </c>
      <c r="Y4" s="62">
        <v>1</v>
      </c>
      <c r="Z4" s="62">
        <v>0</v>
      </c>
      <c r="AA4" s="62">
        <v>0</v>
      </c>
      <c r="AB4" s="62">
        <v>1</v>
      </c>
      <c r="AC4" s="62">
        <v>1</v>
      </c>
      <c r="AD4" s="62">
        <v>0</v>
      </c>
      <c r="AE4" s="62">
        <v>0</v>
      </c>
      <c r="AF4" s="62">
        <v>1</v>
      </c>
      <c r="AG4" s="62">
        <v>1</v>
      </c>
      <c r="AH4" s="62">
        <v>0</v>
      </c>
      <c r="AI4" s="2" t="str">
        <f t="shared" ref="AI4:AI67" si="0" xml:space="preserve">  IF(C4+D4&gt;1, "HATA", IF(E4+F4&gt;1, "HATA", IF(G4+H4&gt;1, "HATA", IF(I4+J4&gt;1, "HATA", IF(K4+L4&gt;1, "HATA", IF(M4+N4&gt;1, "HATA", IF(O4+P4&gt;1, "HATA", IF(Q4+R4&gt;1, "HATA", IF(S4+T4&gt;1, "HATA", IF(U4+V4&gt;1, "HATA", IF(W4+X4&gt;1, "HATA", IF(Y4+Z4&gt;1, "HATA", IF(AA4+AB4&gt;1, "HATA", IF(AC4+AD4&gt;1, "HATA",IF(AE4+AF4&gt;1, "HATA",IF(AG4+AH4&gt;1, "HATA",""))))))))))))))))</f>
        <v/>
      </c>
      <c r="AJ4" s="6" t="str">
        <f>+madde!E3</f>
        <v>M30</v>
      </c>
      <c r="AK4" s="7">
        <v>2</v>
      </c>
      <c r="AL4" s="5" t="str">
        <f>+madde!G3</f>
        <v>Ders çalışma becerilerini (derslerini düzenli çalışma, çalışırken telefon/tabletle ilgilenmeme gibi) geliştirme</v>
      </c>
      <c r="AM4" s="33" t="str">
        <f>+madde!K3</f>
        <v>Öz Düzenlemeli Öğrenme</v>
      </c>
      <c r="AN4" s="35">
        <f>+D72</f>
        <v>1</v>
      </c>
    </row>
    <row r="5" spans="1:40" ht="13.5" customHeight="1" thickBot="1" x14ac:dyDescent="0.3">
      <c r="A5">
        <v>3</v>
      </c>
      <c r="B5" t="s">
        <v>244</v>
      </c>
      <c r="C5" s="62">
        <v>1</v>
      </c>
      <c r="D5" s="62">
        <v>0</v>
      </c>
      <c r="E5" s="62">
        <v>0</v>
      </c>
      <c r="F5" s="62">
        <v>1</v>
      </c>
      <c r="G5" s="62">
        <v>0</v>
      </c>
      <c r="H5" s="62">
        <v>1</v>
      </c>
      <c r="I5" s="62">
        <v>0</v>
      </c>
      <c r="J5" s="62">
        <v>1</v>
      </c>
      <c r="K5" s="62">
        <v>1</v>
      </c>
      <c r="L5" s="62">
        <v>0</v>
      </c>
      <c r="M5" s="62">
        <v>1</v>
      </c>
      <c r="N5" s="62">
        <v>0</v>
      </c>
      <c r="O5" s="62">
        <v>1</v>
      </c>
      <c r="P5" s="62">
        <v>0</v>
      </c>
      <c r="Q5" s="62">
        <v>1</v>
      </c>
      <c r="R5" s="62">
        <v>0</v>
      </c>
      <c r="S5" s="62">
        <v>0</v>
      </c>
      <c r="T5" s="62">
        <v>1</v>
      </c>
      <c r="U5" s="62">
        <v>1</v>
      </c>
      <c r="V5" s="62">
        <v>0</v>
      </c>
      <c r="W5" s="62">
        <v>1</v>
      </c>
      <c r="X5" s="62">
        <v>0</v>
      </c>
      <c r="Y5" s="62">
        <v>1</v>
      </c>
      <c r="Z5" s="62">
        <v>0</v>
      </c>
      <c r="AA5" s="62">
        <v>0</v>
      </c>
      <c r="AB5" s="62">
        <v>1</v>
      </c>
      <c r="AC5" s="62">
        <v>0</v>
      </c>
      <c r="AD5" s="62">
        <v>1</v>
      </c>
      <c r="AE5" s="62">
        <v>0</v>
      </c>
      <c r="AF5" s="62">
        <v>1</v>
      </c>
      <c r="AG5" s="62">
        <v>1</v>
      </c>
      <c r="AH5" s="62">
        <v>0</v>
      </c>
      <c r="AI5" s="2" t="str">
        <f t="shared" si="0"/>
        <v/>
      </c>
      <c r="AJ5" s="6" t="str">
        <f>+madde!E4</f>
        <v>M08</v>
      </c>
      <c r="AK5" s="7">
        <v>3</v>
      </c>
      <c r="AL5" s="5" t="str">
        <f>+madde!G4</f>
        <v>Kendisi ile ilgili konularda karar verme becerilerini geliştirmek (ör., kıyafet seçme, arkadaş seçme, okul seçme)</v>
      </c>
      <c r="AM5" s="33" t="str">
        <f>+madde!K4</f>
        <v>Karar Verme Becerisi</v>
      </c>
      <c r="AN5" s="35">
        <f>+E72</f>
        <v>0</v>
      </c>
    </row>
    <row r="6" spans="1:40" ht="13.5" customHeight="1" thickBot="1" x14ac:dyDescent="0.3">
      <c r="A6">
        <v>4</v>
      </c>
      <c r="B6" t="s">
        <v>244</v>
      </c>
      <c r="C6" s="62">
        <v>1</v>
      </c>
      <c r="D6" s="62">
        <v>0</v>
      </c>
      <c r="E6" s="62">
        <v>0</v>
      </c>
      <c r="F6" s="62">
        <v>1</v>
      </c>
      <c r="G6" s="62">
        <v>0</v>
      </c>
      <c r="H6" s="62">
        <v>1</v>
      </c>
      <c r="I6" s="62">
        <v>0</v>
      </c>
      <c r="J6" s="62">
        <v>1</v>
      </c>
      <c r="K6" s="62">
        <v>1</v>
      </c>
      <c r="L6" s="62">
        <v>0</v>
      </c>
      <c r="M6" s="62">
        <v>1</v>
      </c>
      <c r="N6" s="62">
        <v>0</v>
      </c>
      <c r="O6" s="62">
        <v>0</v>
      </c>
      <c r="P6" s="62">
        <v>1</v>
      </c>
      <c r="Q6" s="62">
        <v>1</v>
      </c>
      <c r="R6" s="62">
        <v>0</v>
      </c>
      <c r="S6" s="62">
        <v>1</v>
      </c>
      <c r="T6" s="62">
        <v>0</v>
      </c>
      <c r="U6" s="62">
        <v>1</v>
      </c>
      <c r="V6" s="62">
        <v>0</v>
      </c>
      <c r="W6" s="62">
        <v>0</v>
      </c>
      <c r="X6" s="62">
        <v>1</v>
      </c>
      <c r="Y6" s="62">
        <v>1</v>
      </c>
      <c r="Z6" s="62">
        <v>0</v>
      </c>
      <c r="AA6" s="62">
        <v>1</v>
      </c>
      <c r="AB6" s="62">
        <v>0</v>
      </c>
      <c r="AC6" s="62">
        <v>1</v>
      </c>
      <c r="AD6" s="62">
        <v>0</v>
      </c>
      <c r="AE6" s="62">
        <v>0</v>
      </c>
      <c r="AF6" s="62">
        <v>1</v>
      </c>
      <c r="AG6" s="62">
        <v>1</v>
      </c>
      <c r="AH6" s="62">
        <v>0</v>
      </c>
      <c r="AI6" s="2" t="str">
        <f t="shared" si="0"/>
        <v/>
      </c>
      <c r="AJ6" s="6" t="str">
        <f>+madde!E5</f>
        <v>M29</v>
      </c>
      <c r="AK6" s="7">
        <v>4</v>
      </c>
      <c r="AL6" s="5" t="str">
        <f>+madde!G5</f>
        <v>Okula devam etme isteğini arttırma</v>
      </c>
      <c r="AM6" s="33" t="str">
        <f>+madde!K5</f>
        <v>Motivasyon/Devamsızlığı Önleme</v>
      </c>
      <c r="AN6" s="35">
        <f>+F72</f>
        <v>1</v>
      </c>
    </row>
    <row r="7" spans="1:40" ht="13.5" customHeight="1" thickBot="1" x14ac:dyDescent="0.3">
      <c r="A7">
        <v>5</v>
      </c>
      <c r="B7" t="s">
        <v>244</v>
      </c>
      <c r="C7" s="62">
        <v>1</v>
      </c>
      <c r="D7" s="62">
        <v>0</v>
      </c>
      <c r="E7" s="62">
        <v>1</v>
      </c>
      <c r="F7" s="62">
        <v>0</v>
      </c>
      <c r="G7" s="62">
        <v>0</v>
      </c>
      <c r="H7" s="62">
        <v>1</v>
      </c>
      <c r="I7" s="62">
        <v>0</v>
      </c>
      <c r="J7" s="62">
        <v>1</v>
      </c>
      <c r="K7" s="62">
        <v>1</v>
      </c>
      <c r="L7" s="62">
        <v>0</v>
      </c>
      <c r="M7" s="62">
        <v>1</v>
      </c>
      <c r="N7" s="62">
        <v>0</v>
      </c>
      <c r="O7" s="62">
        <v>0</v>
      </c>
      <c r="P7" s="62">
        <v>1</v>
      </c>
      <c r="Q7" s="62">
        <v>1</v>
      </c>
      <c r="R7" s="62">
        <v>0</v>
      </c>
      <c r="S7" s="62">
        <v>1</v>
      </c>
      <c r="T7" s="62">
        <v>0</v>
      </c>
      <c r="U7" s="62">
        <v>0</v>
      </c>
      <c r="V7" s="62">
        <v>1</v>
      </c>
      <c r="W7" s="62">
        <v>1</v>
      </c>
      <c r="X7" s="62">
        <v>0</v>
      </c>
      <c r="Y7" s="62">
        <v>1</v>
      </c>
      <c r="Z7" s="62">
        <v>0</v>
      </c>
      <c r="AA7" s="62">
        <v>1</v>
      </c>
      <c r="AB7" s="62">
        <v>0</v>
      </c>
      <c r="AC7" s="62">
        <v>0</v>
      </c>
      <c r="AD7" s="62">
        <v>1</v>
      </c>
      <c r="AE7" s="62">
        <v>0</v>
      </c>
      <c r="AF7" s="62">
        <v>1</v>
      </c>
      <c r="AG7" s="62">
        <v>1</v>
      </c>
      <c r="AH7" s="62">
        <v>0</v>
      </c>
      <c r="AI7" s="2" t="str">
        <f t="shared" si="0"/>
        <v/>
      </c>
      <c r="AJ7" s="6" t="str">
        <f>+madde!E6</f>
        <v>M07</v>
      </c>
      <c r="AK7" s="7">
        <v>5</v>
      </c>
      <c r="AL7" s="5" t="str">
        <f>+madde!G6</f>
        <v>Arkadaşlık kurma becerilerini geliştirme (ör., insanlarla tanışma, arkadaş edinme ve arkadaşlıklarını sürdürme)</v>
      </c>
      <c r="AM7" s="33" t="str">
        <f>+madde!K6</f>
        <v>Sosyal Beceriler</v>
      </c>
      <c r="AN7" s="35">
        <f>+I72</f>
        <v>0</v>
      </c>
    </row>
    <row r="8" spans="1:40" ht="13.5" customHeight="1" thickBot="1" x14ac:dyDescent="0.3">
      <c r="A8">
        <v>6</v>
      </c>
      <c r="B8" t="s">
        <v>244</v>
      </c>
      <c r="C8" s="62">
        <v>0</v>
      </c>
      <c r="D8" s="62">
        <v>1</v>
      </c>
      <c r="E8" s="62">
        <v>0</v>
      </c>
      <c r="F8" s="62">
        <v>1</v>
      </c>
      <c r="G8" s="62">
        <v>0</v>
      </c>
      <c r="H8" s="62">
        <v>1</v>
      </c>
      <c r="I8" s="62">
        <v>1</v>
      </c>
      <c r="J8" s="62">
        <v>0</v>
      </c>
      <c r="K8" s="62">
        <v>1</v>
      </c>
      <c r="L8" s="62">
        <v>0</v>
      </c>
      <c r="M8" s="62">
        <v>1</v>
      </c>
      <c r="N8" s="62">
        <v>0</v>
      </c>
      <c r="O8" s="62">
        <v>1</v>
      </c>
      <c r="P8" s="62">
        <v>0</v>
      </c>
      <c r="Q8" s="62">
        <v>1</v>
      </c>
      <c r="R8" s="62">
        <v>0</v>
      </c>
      <c r="S8" s="62">
        <v>0</v>
      </c>
      <c r="T8" s="62">
        <v>1</v>
      </c>
      <c r="U8" s="62">
        <v>0</v>
      </c>
      <c r="V8" s="62">
        <v>1</v>
      </c>
      <c r="W8" s="62">
        <v>1</v>
      </c>
      <c r="X8" s="62">
        <v>0</v>
      </c>
      <c r="Y8" s="62">
        <v>1</v>
      </c>
      <c r="Z8" s="62">
        <v>0</v>
      </c>
      <c r="AA8" s="62">
        <v>0</v>
      </c>
      <c r="AB8" s="62">
        <v>1</v>
      </c>
      <c r="AC8" s="62">
        <v>0</v>
      </c>
      <c r="AD8" s="62">
        <v>1</v>
      </c>
      <c r="AE8" s="62">
        <v>0</v>
      </c>
      <c r="AF8" s="62">
        <v>1</v>
      </c>
      <c r="AG8" s="62">
        <v>0</v>
      </c>
      <c r="AH8" s="62">
        <v>1</v>
      </c>
      <c r="AI8" s="2" t="str">
        <f t="shared" si="0"/>
        <v/>
      </c>
      <c r="AJ8" s="6" t="str">
        <f>+madde!E7</f>
        <v>M36</v>
      </c>
      <c r="AK8" s="7">
        <v>6</v>
      </c>
      <c r="AL8" s="5" t="str">
        <f>+madde!G7</f>
        <v>Liselere giriş sınavları hakkında bilgilenme</v>
      </c>
      <c r="AM8" s="33" t="str">
        <f>+madde!K7</f>
        <v>Üst Öğrenime Geçiş Sınavları</v>
      </c>
      <c r="AN8" s="35">
        <f>+H72</f>
        <v>1</v>
      </c>
    </row>
    <row r="9" spans="1:40" ht="13.5" customHeight="1" thickBot="1" x14ac:dyDescent="0.3">
      <c r="A9">
        <v>7</v>
      </c>
      <c r="B9" t="s">
        <v>244</v>
      </c>
      <c r="C9" s="62">
        <v>1</v>
      </c>
      <c r="D9" s="62">
        <v>0</v>
      </c>
      <c r="E9" s="62">
        <v>1</v>
      </c>
      <c r="F9" s="62">
        <v>0</v>
      </c>
      <c r="G9" s="62">
        <v>1</v>
      </c>
      <c r="H9" s="62">
        <v>0</v>
      </c>
      <c r="I9" s="62">
        <v>1</v>
      </c>
      <c r="J9" s="62">
        <v>0</v>
      </c>
      <c r="K9" s="62">
        <v>1</v>
      </c>
      <c r="L9" s="62">
        <v>0</v>
      </c>
      <c r="M9" s="62">
        <v>1</v>
      </c>
      <c r="N9" s="62">
        <v>0</v>
      </c>
      <c r="O9" s="62">
        <v>1</v>
      </c>
      <c r="P9" s="62">
        <v>0</v>
      </c>
      <c r="Q9" s="62">
        <v>1</v>
      </c>
      <c r="R9" s="62">
        <v>0</v>
      </c>
      <c r="S9" s="62">
        <v>1</v>
      </c>
      <c r="T9" s="62">
        <v>0</v>
      </c>
      <c r="U9" s="62">
        <v>1</v>
      </c>
      <c r="V9" s="62">
        <v>0</v>
      </c>
      <c r="W9" s="62">
        <v>1</v>
      </c>
      <c r="X9" s="62">
        <v>0</v>
      </c>
      <c r="Y9" s="62">
        <v>1</v>
      </c>
      <c r="Z9" s="62">
        <v>0</v>
      </c>
      <c r="AA9" s="62">
        <v>1</v>
      </c>
      <c r="AB9" s="62">
        <v>0</v>
      </c>
      <c r="AC9" s="62">
        <v>1</v>
      </c>
      <c r="AD9" s="62">
        <v>0</v>
      </c>
      <c r="AE9" s="62">
        <v>1</v>
      </c>
      <c r="AF9" s="62">
        <v>0</v>
      </c>
      <c r="AG9" s="62">
        <v>1</v>
      </c>
      <c r="AH9" s="62">
        <v>0</v>
      </c>
      <c r="AI9" s="2" t="str">
        <f t="shared" si="0"/>
        <v/>
      </c>
      <c r="AJ9" s="6" t="str">
        <f>+madde!E8</f>
        <v>M34</v>
      </c>
      <c r="AK9" s="7">
        <v>7</v>
      </c>
      <c r="AL9" s="5" t="str">
        <f>+madde!G8</f>
        <v>Okuldaki kulüpler (spor, satranç, tiyatro vb.) ve yarışmalar gibi etkinlikler hakkında bilgilenme</v>
      </c>
      <c r="AM9" s="33" t="str">
        <f>+madde!K8</f>
        <v>Okul ve Çevresindeki Sosyokültürel İmkanlar</v>
      </c>
      <c r="AN9" s="35">
        <f>+I72</f>
        <v>0</v>
      </c>
    </row>
    <row r="10" spans="1:40" ht="13.5" customHeight="1" thickBot="1" x14ac:dyDescent="0.3">
      <c r="A10">
        <v>8</v>
      </c>
      <c r="B10" t="s">
        <v>244</v>
      </c>
      <c r="C10" s="62">
        <v>1</v>
      </c>
      <c r="D10" s="62">
        <v>0</v>
      </c>
      <c r="E10" s="62">
        <v>1</v>
      </c>
      <c r="F10" s="62">
        <v>0</v>
      </c>
      <c r="G10" s="62">
        <v>0</v>
      </c>
      <c r="H10" s="62">
        <v>1</v>
      </c>
      <c r="I10" s="62">
        <v>0</v>
      </c>
      <c r="J10" s="62">
        <v>1</v>
      </c>
      <c r="K10" s="62">
        <v>1</v>
      </c>
      <c r="L10" s="62">
        <v>0</v>
      </c>
      <c r="M10" s="62">
        <v>1</v>
      </c>
      <c r="N10" s="62">
        <v>0</v>
      </c>
      <c r="O10" s="62">
        <v>1</v>
      </c>
      <c r="P10" s="62">
        <v>0</v>
      </c>
      <c r="Q10" s="62">
        <v>1</v>
      </c>
      <c r="R10" s="62">
        <v>0</v>
      </c>
      <c r="S10" s="62">
        <v>0</v>
      </c>
      <c r="T10" s="62">
        <v>1</v>
      </c>
      <c r="U10" s="62">
        <v>0</v>
      </c>
      <c r="V10" s="62">
        <v>1</v>
      </c>
      <c r="W10" s="62">
        <v>0</v>
      </c>
      <c r="X10" s="62">
        <v>1</v>
      </c>
      <c r="Y10" s="62">
        <v>1</v>
      </c>
      <c r="Z10" s="62">
        <v>0</v>
      </c>
      <c r="AA10" s="62">
        <v>1</v>
      </c>
      <c r="AB10" s="62">
        <v>0</v>
      </c>
      <c r="AC10" s="62">
        <v>1</v>
      </c>
      <c r="AD10" s="62">
        <v>0</v>
      </c>
      <c r="AE10" s="62">
        <v>1</v>
      </c>
      <c r="AF10" s="62">
        <v>0</v>
      </c>
      <c r="AG10" s="62">
        <v>1</v>
      </c>
      <c r="AH10" s="62">
        <v>0</v>
      </c>
      <c r="AI10" s="2" t="str">
        <f t="shared" si="0"/>
        <v/>
      </c>
      <c r="AJ10" s="6" t="str">
        <f>+madde!E9</f>
        <v>M15</v>
      </c>
      <c r="AK10" s="7">
        <v>8</v>
      </c>
      <c r="AL10" s="5" t="str">
        <f>+madde!G9</f>
        <v>Haklarını savunmasını öğrenme</v>
      </c>
      <c r="AM10" s="33" t="str">
        <f>+madde!K9</f>
        <v>Atılganlık</v>
      </c>
      <c r="AN10" s="35">
        <f>+J72</f>
        <v>1</v>
      </c>
    </row>
    <row r="11" spans="1:40" ht="13.5" customHeight="1" thickBot="1" x14ac:dyDescent="0.3">
      <c r="A11">
        <v>9</v>
      </c>
      <c r="B11" t="s">
        <v>244</v>
      </c>
      <c r="C11" s="62">
        <v>0</v>
      </c>
      <c r="D11" s="62">
        <v>1</v>
      </c>
      <c r="E11" s="62">
        <v>0</v>
      </c>
      <c r="F11" s="62">
        <v>1</v>
      </c>
      <c r="G11" s="62">
        <v>0</v>
      </c>
      <c r="H11" s="62">
        <v>1</v>
      </c>
      <c r="I11" s="62">
        <v>0</v>
      </c>
      <c r="J11" s="62">
        <v>1</v>
      </c>
      <c r="K11" s="62">
        <v>1</v>
      </c>
      <c r="L11" s="62">
        <v>0</v>
      </c>
      <c r="M11" s="62">
        <v>0</v>
      </c>
      <c r="N11" s="62">
        <v>1</v>
      </c>
      <c r="O11" s="62">
        <v>0</v>
      </c>
      <c r="P11" s="62">
        <v>1</v>
      </c>
      <c r="Q11" s="62">
        <v>0</v>
      </c>
      <c r="R11" s="62">
        <v>1</v>
      </c>
      <c r="S11" s="62">
        <v>0</v>
      </c>
      <c r="T11" s="62">
        <v>1</v>
      </c>
      <c r="U11" s="62">
        <v>0</v>
      </c>
      <c r="V11" s="62">
        <v>1</v>
      </c>
      <c r="W11" s="62">
        <v>1</v>
      </c>
      <c r="X11" s="62">
        <v>0</v>
      </c>
      <c r="Y11" s="62">
        <v>1</v>
      </c>
      <c r="Z11" s="62">
        <v>0</v>
      </c>
      <c r="AA11" s="62">
        <v>0</v>
      </c>
      <c r="AB11" s="62">
        <v>1</v>
      </c>
      <c r="AC11" s="62">
        <v>0</v>
      </c>
      <c r="AD11" s="62">
        <v>1</v>
      </c>
      <c r="AE11" s="62">
        <v>0</v>
      </c>
      <c r="AF11" s="62">
        <v>1</v>
      </c>
      <c r="AG11" s="62">
        <v>0</v>
      </c>
      <c r="AH11" s="62">
        <v>1</v>
      </c>
      <c r="AI11" s="2" t="str">
        <f t="shared" si="0"/>
        <v/>
      </c>
      <c r="AJ11" s="6" t="str">
        <f>+madde!E10</f>
        <v>M48</v>
      </c>
      <c r="AK11" s="7">
        <v>9</v>
      </c>
      <c r="AL11" s="5" t="str">
        <f>+madde!G10</f>
        <v>Zorlandığı konularda doğru kişilerden yardım isteme becerilerini geliştirme (ör., zorbalığa uğradığında rehber öğretmen/psikolojik danışmana ulaşma; yapamadığı soruları arkadaşlarına ya da öğretmenine sorma)</v>
      </c>
      <c r="AM11" s="33" t="str">
        <f>+madde!K10</f>
        <v>Yardım Arama</v>
      </c>
      <c r="AN11" s="35">
        <f>+K72</f>
        <v>0</v>
      </c>
    </row>
    <row r="12" spans="1:40" ht="13.5" customHeight="1" thickBot="1" x14ac:dyDescent="0.3">
      <c r="A12">
        <v>10</v>
      </c>
      <c r="B12" t="s">
        <v>244</v>
      </c>
      <c r="C12" s="62">
        <v>0</v>
      </c>
      <c r="D12" s="62">
        <v>1</v>
      </c>
      <c r="E12" s="62">
        <v>1</v>
      </c>
      <c r="F12" s="62">
        <v>0</v>
      </c>
      <c r="G12" s="62">
        <v>0</v>
      </c>
      <c r="H12" s="62">
        <v>1</v>
      </c>
      <c r="I12" s="62">
        <v>1</v>
      </c>
      <c r="J12" s="62">
        <v>0</v>
      </c>
      <c r="K12" s="62">
        <v>1</v>
      </c>
      <c r="L12" s="62">
        <v>0</v>
      </c>
      <c r="M12" s="62">
        <v>0</v>
      </c>
      <c r="N12" s="62">
        <v>1</v>
      </c>
      <c r="O12" s="62">
        <v>0</v>
      </c>
      <c r="P12" s="62">
        <v>1</v>
      </c>
      <c r="Q12" s="62">
        <v>1</v>
      </c>
      <c r="R12" s="62">
        <v>0</v>
      </c>
      <c r="S12" s="62">
        <v>1</v>
      </c>
      <c r="T12" s="62">
        <v>0</v>
      </c>
      <c r="U12" s="62">
        <v>0</v>
      </c>
      <c r="V12" s="62">
        <v>1</v>
      </c>
      <c r="W12" s="62">
        <v>1</v>
      </c>
      <c r="X12" s="62">
        <v>0</v>
      </c>
      <c r="Y12" s="62">
        <v>1</v>
      </c>
      <c r="Z12" s="62">
        <v>0</v>
      </c>
      <c r="AA12" s="62">
        <v>1</v>
      </c>
      <c r="AB12" s="62">
        <v>0</v>
      </c>
      <c r="AC12" s="62">
        <v>1</v>
      </c>
      <c r="AD12" s="62">
        <v>0</v>
      </c>
      <c r="AE12" s="62">
        <v>1</v>
      </c>
      <c r="AF12" s="62">
        <v>0</v>
      </c>
      <c r="AG12" s="62">
        <v>1</v>
      </c>
      <c r="AH12" s="62">
        <v>0</v>
      </c>
      <c r="AI12" s="2" t="str">
        <f t="shared" si="0"/>
        <v/>
      </c>
      <c r="AJ12" s="6" t="str">
        <f>+madde!E11</f>
        <v>M04</v>
      </c>
      <c r="AK12" s="7">
        <v>10</v>
      </c>
      <c r="AL12" s="5" t="str">
        <f>+madde!G11</f>
        <v>Sorumluluklarının bilincinde olma (ör., ödevlerini tamamlama; odasını, eşyalarını düzenleme, temiz tutma)</v>
      </c>
      <c r="AM12" s="33" t="str">
        <f>+madde!K11</f>
        <v>Öz Disiplin Geliştirme</v>
      </c>
      <c r="AN12" s="35">
        <f>+L72</f>
        <v>1</v>
      </c>
    </row>
    <row r="13" spans="1:40" ht="13.5" customHeight="1" thickBot="1" x14ac:dyDescent="0.3">
      <c r="A13">
        <v>11</v>
      </c>
      <c r="B13" t="s">
        <v>244</v>
      </c>
      <c r="C13" s="62">
        <v>0</v>
      </c>
      <c r="D13" s="62">
        <v>1</v>
      </c>
      <c r="E13" s="62">
        <v>0</v>
      </c>
      <c r="F13" s="62">
        <v>1</v>
      </c>
      <c r="G13" s="62">
        <v>0</v>
      </c>
      <c r="H13" s="62">
        <v>1</v>
      </c>
      <c r="I13" s="62">
        <v>0</v>
      </c>
      <c r="J13" s="62">
        <v>1</v>
      </c>
      <c r="K13" s="62">
        <v>0</v>
      </c>
      <c r="L13" s="62">
        <v>1</v>
      </c>
      <c r="M13" s="62">
        <v>0</v>
      </c>
      <c r="N13" s="62">
        <v>1</v>
      </c>
      <c r="O13" s="62">
        <v>0</v>
      </c>
      <c r="P13" s="62">
        <v>1</v>
      </c>
      <c r="Q13" s="62">
        <v>0</v>
      </c>
      <c r="R13" s="62">
        <v>1</v>
      </c>
      <c r="S13" s="62">
        <v>0</v>
      </c>
      <c r="T13" s="62">
        <v>1</v>
      </c>
      <c r="U13" s="62">
        <v>0</v>
      </c>
      <c r="V13" s="62">
        <v>1</v>
      </c>
      <c r="W13" s="62">
        <v>0</v>
      </c>
      <c r="X13" s="62">
        <v>1</v>
      </c>
      <c r="Y13" s="62">
        <v>0</v>
      </c>
      <c r="Z13" s="62">
        <v>1</v>
      </c>
      <c r="AA13" s="62">
        <v>0</v>
      </c>
      <c r="AB13" s="62">
        <v>1</v>
      </c>
      <c r="AC13" s="62">
        <v>0</v>
      </c>
      <c r="AD13" s="62">
        <v>1</v>
      </c>
      <c r="AE13" s="62">
        <v>0</v>
      </c>
      <c r="AF13" s="62">
        <v>1</v>
      </c>
      <c r="AG13" s="62">
        <v>0</v>
      </c>
      <c r="AH13" s="62">
        <v>1</v>
      </c>
      <c r="AI13" s="2" t="str">
        <f t="shared" si="0"/>
        <v/>
      </c>
      <c r="AJ13" s="22" t="str">
        <f>+madde!E12</f>
        <v>M42</v>
      </c>
      <c r="AK13" s="7">
        <v>11</v>
      </c>
      <c r="AL13" s="5">
        <f>+madde!G12</f>
        <v>0</v>
      </c>
      <c r="AM13" s="33" t="str">
        <f>+madde!K12</f>
        <v>Duygu Düzenleme</v>
      </c>
      <c r="AN13" s="35"/>
    </row>
    <row r="14" spans="1:40" ht="13.5" customHeight="1" thickBot="1" x14ac:dyDescent="0.3">
      <c r="A14">
        <v>12</v>
      </c>
      <c r="B14" t="s">
        <v>244</v>
      </c>
      <c r="C14" s="62">
        <v>1</v>
      </c>
      <c r="D14" s="62">
        <v>0</v>
      </c>
      <c r="E14" s="62">
        <v>1</v>
      </c>
      <c r="F14" s="62">
        <v>0</v>
      </c>
      <c r="G14" s="62">
        <v>1</v>
      </c>
      <c r="H14" s="62">
        <v>0</v>
      </c>
      <c r="I14" s="62">
        <v>0</v>
      </c>
      <c r="J14" s="62">
        <v>1</v>
      </c>
      <c r="K14" s="62">
        <v>1</v>
      </c>
      <c r="L14" s="62">
        <v>0</v>
      </c>
      <c r="M14" s="62">
        <v>1</v>
      </c>
      <c r="N14" s="62">
        <v>0</v>
      </c>
      <c r="O14" s="62">
        <v>1</v>
      </c>
      <c r="P14" s="62">
        <v>0</v>
      </c>
      <c r="Q14" s="62">
        <v>1</v>
      </c>
      <c r="R14" s="62">
        <v>0</v>
      </c>
      <c r="S14" s="62">
        <v>0</v>
      </c>
      <c r="T14" s="62">
        <v>1</v>
      </c>
      <c r="U14" s="62">
        <v>1</v>
      </c>
      <c r="V14" s="62">
        <v>0</v>
      </c>
      <c r="W14" s="62">
        <v>0</v>
      </c>
      <c r="X14" s="62">
        <v>1</v>
      </c>
      <c r="Y14" s="62">
        <v>1</v>
      </c>
      <c r="Z14" s="62">
        <v>0</v>
      </c>
      <c r="AA14" s="62">
        <v>1</v>
      </c>
      <c r="AB14" s="62">
        <v>0</v>
      </c>
      <c r="AC14" s="62">
        <v>1</v>
      </c>
      <c r="AD14" s="62">
        <v>0</v>
      </c>
      <c r="AE14" s="62">
        <v>1</v>
      </c>
      <c r="AF14" s="62">
        <v>0</v>
      </c>
      <c r="AG14" s="62">
        <v>1</v>
      </c>
      <c r="AH14" s="62">
        <v>0</v>
      </c>
      <c r="AI14" s="2" t="str">
        <f t="shared" si="0"/>
        <v/>
      </c>
      <c r="AJ14" s="6" t="str">
        <f>+madde!E13</f>
        <v>M11</v>
      </c>
      <c r="AK14" s="7">
        <v>12</v>
      </c>
      <c r="AL14" s="5" t="str">
        <f>+madde!G13</f>
        <v>Bilgisayar, cep telefonu, tablet veya televizyonu kullanırken uygun içerik seçme ve kullanma sürelerini ayarlama</v>
      </c>
      <c r="AM14" s="33" t="str">
        <f>+madde!K13</f>
        <v>Bilinçli Teknoloji Kullanımı</v>
      </c>
      <c r="AN14" s="35">
        <f>+N72</f>
        <v>0</v>
      </c>
    </row>
    <row r="15" spans="1:40" ht="13.5" customHeight="1" thickBot="1" x14ac:dyDescent="0.3">
      <c r="A15">
        <v>13</v>
      </c>
      <c r="B15" t="s">
        <v>244</v>
      </c>
      <c r="C15" s="62">
        <v>1</v>
      </c>
      <c r="D15" s="62">
        <v>0</v>
      </c>
      <c r="E15" s="62">
        <v>1</v>
      </c>
      <c r="F15" s="62">
        <v>0</v>
      </c>
      <c r="G15" s="62">
        <v>0</v>
      </c>
      <c r="H15" s="62">
        <v>1</v>
      </c>
      <c r="I15" s="62">
        <v>0</v>
      </c>
      <c r="J15" s="62">
        <v>1</v>
      </c>
      <c r="K15" s="62">
        <v>1</v>
      </c>
      <c r="L15" s="62">
        <v>0</v>
      </c>
      <c r="M15" s="62">
        <v>1</v>
      </c>
      <c r="N15" s="62">
        <v>0</v>
      </c>
      <c r="O15" s="62">
        <v>1</v>
      </c>
      <c r="P15" s="62">
        <v>0</v>
      </c>
      <c r="Q15" s="62">
        <v>1</v>
      </c>
      <c r="R15" s="62">
        <v>0</v>
      </c>
      <c r="S15" s="62">
        <v>1</v>
      </c>
      <c r="T15" s="62">
        <v>0</v>
      </c>
      <c r="U15" s="62">
        <v>1</v>
      </c>
      <c r="V15" s="62">
        <v>0</v>
      </c>
      <c r="W15" s="62">
        <v>0</v>
      </c>
      <c r="X15" s="62">
        <v>1</v>
      </c>
      <c r="Y15" s="62">
        <v>1</v>
      </c>
      <c r="Z15" s="62">
        <v>0</v>
      </c>
      <c r="AA15" s="62">
        <v>0</v>
      </c>
      <c r="AB15" s="62">
        <v>1</v>
      </c>
      <c r="AC15" s="62">
        <v>1</v>
      </c>
      <c r="AD15" s="62">
        <v>0</v>
      </c>
      <c r="AE15" s="62">
        <v>0</v>
      </c>
      <c r="AF15" s="62">
        <v>1</v>
      </c>
      <c r="AG15" s="62">
        <v>1</v>
      </c>
      <c r="AH15" s="62">
        <v>0</v>
      </c>
      <c r="AI15" s="2" t="str">
        <f t="shared" si="0"/>
        <v/>
      </c>
      <c r="AJ15" s="6" t="str">
        <f>+madde!E14</f>
        <v>M31</v>
      </c>
      <c r="AK15" s="7">
        <v>13</v>
      </c>
      <c r="AL15" s="5" t="str">
        <f>+madde!G14</f>
        <v>Zamanını planlamayı öğrenme (ör., ders çalışmak, arkadaşlarla buluşmak, oyun oynamak)</v>
      </c>
      <c r="AM15" s="33" t="str">
        <f>+madde!K14</f>
        <v>Zaman Yönetimi/Öz Düzenlemeli Öğrenme</v>
      </c>
      <c r="AN15" s="35">
        <f>+O72</f>
        <v>1</v>
      </c>
    </row>
    <row r="16" spans="1:40" ht="13.5" customHeight="1" thickBot="1" x14ac:dyDescent="0.3">
      <c r="A16">
        <v>14</v>
      </c>
      <c r="B16" t="s">
        <v>244</v>
      </c>
      <c r="C16" s="62">
        <v>0</v>
      </c>
      <c r="D16" s="62">
        <v>1</v>
      </c>
      <c r="E16" s="62">
        <v>1</v>
      </c>
      <c r="F16" s="62">
        <v>0</v>
      </c>
      <c r="G16" s="62">
        <v>1</v>
      </c>
      <c r="H16" s="62">
        <v>0</v>
      </c>
      <c r="I16" s="62">
        <v>0</v>
      </c>
      <c r="J16" s="62">
        <v>1</v>
      </c>
      <c r="K16" s="62">
        <v>1</v>
      </c>
      <c r="L16" s="62">
        <v>0</v>
      </c>
      <c r="M16" s="62">
        <v>1</v>
      </c>
      <c r="N16" s="62">
        <v>0</v>
      </c>
      <c r="O16" s="62">
        <v>1</v>
      </c>
      <c r="P16" s="62">
        <v>0</v>
      </c>
      <c r="Q16" s="62">
        <v>1</v>
      </c>
      <c r="R16" s="62">
        <v>0</v>
      </c>
      <c r="S16" s="62">
        <v>0</v>
      </c>
      <c r="T16" s="62">
        <v>1</v>
      </c>
      <c r="U16" s="62">
        <v>0</v>
      </c>
      <c r="V16" s="62">
        <v>1</v>
      </c>
      <c r="W16" s="62">
        <v>1</v>
      </c>
      <c r="X16" s="62">
        <v>0</v>
      </c>
      <c r="Y16" s="62">
        <v>1</v>
      </c>
      <c r="Z16" s="62">
        <v>0</v>
      </c>
      <c r="AA16" s="62">
        <v>1</v>
      </c>
      <c r="AB16" s="62">
        <v>0</v>
      </c>
      <c r="AC16" s="62">
        <v>1</v>
      </c>
      <c r="AD16" s="62">
        <v>0</v>
      </c>
      <c r="AE16" s="62">
        <v>1</v>
      </c>
      <c r="AF16" s="62">
        <v>0</v>
      </c>
      <c r="AG16" s="62">
        <v>1</v>
      </c>
      <c r="AH16" s="62">
        <v>0</v>
      </c>
      <c r="AI16" s="2" t="str">
        <f t="shared" si="0"/>
        <v/>
      </c>
      <c r="AJ16" s="6" t="str">
        <f>+madde!E15</f>
        <v>M13</v>
      </c>
      <c r="AK16" s="7">
        <v>14</v>
      </c>
      <c r="AL16" s="5" t="str">
        <f>+madde!G15</f>
        <v>Ergenlikteki değişikliklerle ilgili bilgilenmek (ör., bedendeki değişimler, sivilcelerin çıkması, anne ve babayla çatışmalar)</v>
      </c>
      <c r="AM16" s="33" t="str">
        <f>+madde!K15</f>
        <v>Gelişim Dönemi Özellikleri</v>
      </c>
      <c r="AN16" s="35">
        <f>+P72</f>
        <v>0</v>
      </c>
    </row>
    <row r="17" spans="1:40" ht="13.5" customHeight="1" thickBot="1" x14ac:dyDescent="0.3">
      <c r="A17">
        <v>15</v>
      </c>
      <c r="B17" t="s">
        <v>245</v>
      </c>
      <c r="C17" s="62">
        <v>0</v>
      </c>
      <c r="D17" s="62">
        <v>1</v>
      </c>
      <c r="E17" s="62">
        <v>0</v>
      </c>
      <c r="F17" s="62">
        <v>1</v>
      </c>
      <c r="G17" s="62">
        <v>0</v>
      </c>
      <c r="H17" s="62">
        <v>1</v>
      </c>
      <c r="I17" s="62">
        <v>1</v>
      </c>
      <c r="J17" s="62">
        <v>0</v>
      </c>
      <c r="K17" s="62">
        <v>1</v>
      </c>
      <c r="L17" s="62">
        <v>0</v>
      </c>
      <c r="M17" s="62">
        <v>0</v>
      </c>
      <c r="N17" s="62">
        <v>1</v>
      </c>
      <c r="O17" s="62">
        <v>0</v>
      </c>
      <c r="P17" s="62">
        <v>1</v>
      </c>
      <c r="Q17" s="62">
        <v>0</v>
      </c>
      <c r="R17" s="62">
        <v>1</v>
      </c>
      <c r="S17" s="62">
        <v>1</v>
      </c>
      <c r="T17" s="62">
        <v>0</v>
      </c>
      <c r="U17" s="62">
        <v>0</v>
      </c>
      <c r="V17" s="62">
        <v>1</v>
      </c>
      <c r="W17" s="62">
        <v>1</v>
      </c>
      <c r="X17" s="62">
        <v>0</v>
      </c>
      <c r="Y17" s="62">
        <v>0</v>
      </c>
      <c r="Z17" s="62">
        <v>1</v>
      </c>
      <c r="AA17" s="62">
        <v>1</v>
      </c>
      <c r="AB17" s="62">
        <v>0</v>
      </c>
      <c r="AC17" s="62">
        <v>0</v>
      </c>
      <c r="AD17" s="62">
        <v>1</v>
      </c>
      <c r="AE17" s="62">
        <v>1</v>
      </c>
      <c r="AF17" s="62">
        <v>0</v>
      </c>
      <c r="AG17" s="62">
        <v>0</v>
      </c>
      <c r="AH17" s="62">
        <v>1</v>
      </c>
      <c r="AI17" s="2" t="str">
        <f t="shared" si="0"/>
        <v/>
      </c>
      <c r="AJ17" s="21" t="str">
        <f>+madde!E16</f>
        <v>M14</v>
      </c>
      <c r="AK17" s="7">
        <v>15</v>
      </c>
      <c r="AL17" s="5">
        <f>+madde!G16</f>
        <v>0</v>
      </c>
      <c r="AM17" s="33" t="str">
        <f>+madde!K16</f>
        <v>Hak ve Sorumluluklarını Bilme</v>
      </c>
      <c r="AN17" s="35"/>
    </row>
    <row r="18" spans="1:40" ht="13.5" customHeight="1" thickBot="1" x14ac:dyDescent="0.3">
      <c r="A18">
        <v>16</v>
      </c>
      <c r="B18" t="s">
        <v>245</v>
      </c>
      <c r="C18" s="62">
        <v>1</v>
      </c>
      <c r="D18" s="62">
        <v>0</v>
      </c>
      <c r="E18" s="62">
        <v>1</v>
      </c>
      <c r="F18" s="62">
        <v>0</v>
      </c>
      <c r="G18" s="62">
        <v>0</v>
      </c>
      <c r="H18" s="62">
        <v>1</v>
      </c>
      <c r="I18" s="62">
        <v>0</v>
      </c>
      <c r="J18" s="62">
        <v>1</v>
      </c>
      <c r="K18" s="62">
        <v>0</v>
      </c>
      <c r="L18" s="62">
        <v>1</v>
      </c>
      <c r="M18" s="62">
        <v>0</v>
      </c>
      <c r="N18" s="62">
        <v>1</v>
      </c>
      <c r="O18" s="62">
        <v>1</v>
      </c>
      <c r="P18" s="62">
        <v>0</v>
      </c>
      <c r="Q18" s="62">
        <v>1</v>
      </c>
      <c r="R18" s="62">
        <v>0</v>
      </c>
      <c r="S18" s="62">
        <v>1</v>
      </c>
      <c r="T18" s="62">
        <v>0</v>
      </c>
      <c r="U18" s="62">
        <v>1</v>
      </c>
      <c r="V18" s="62">
        <v>0</v>
      </c>
      <c r="W18" s="62">
        <v>1</v>
      </c>
      <c r="X18" s="62">
        <v>0</v>
      </c>
      <c r="Y18" s="62">
        <v>1</v>
      </c>
      <c r="Z18" s="62">
        <v>0</v>
      </c>
      <c r="AA18" s="62">
        <v>1</v>
      </c>
      <c r="AB18" s="62">
        <v>0</v>
      </c>
      <c r="AC18" s="62">
        <v>1</v>
      </c>
      <c r="AD18" s="62">
        <v>0</v>
      </c>
      <c r="AE18" s="62">
        <v>1</v>
      </c>
      <c r="AF18" s="62">
        <v>0</v>
      </c>
      <c r="AG18" s="62">
        <v>1</v>
      </c>
      <c r="AH18" s="62">
        <v>0</v>
      </c>
      <c r="AI18" s="2" t="str">
        <f t="shared" si="0"/>
        <v/>
      </c>
      <c r="AJ18" s="6" t="str">
        <f>+madde!E17</f>
        <v>M23</v>
      </c>
      <c r="AK18" s="7">
        <v>16</v>
      </c>
      <c r="AL18" s="5" t="str">
        <f>+madde!G17</f>
        <v>Yeteneklerini (neleri iyi yapabildiğini) tanıma</v>
      </c>
      <c r="AM18" s="33" t="str">
        <f>+madde!K17</f>
        <v xml:space="preserve">Meslek ile İlgi, Değer, Yetenek ve Kişisel Özellik </v>
      </c>
      <c r="AN18" s="35">
        <f>+R72</f>
        <v>0</v>
      </c>
    </row>
    <row r="19" spans="1:40" ht="13.5" customHeight="1" thickBot="1" x14ac:dyDescent="0.3">
      <c r="A19">
        <v>17</v>
      </c>
      <c r="B19" t="s">
        <v>245</v>
      </c>
      <c r="C19" s="62">
        <v>1</v>
      </c>
      <c r="D19" s="62">
        <v>0</v>
      </c>
      <c r="E19" s="62">
        <v>1</v>
      </c>
      <c r="F19" s="62">
        <v>0</v>
      </c>
      <c r="G19" s="62">
        <v>1</v>
      </c>
      <c r="H19" s="62">
        <v>0</v>
      </c>
      <c r="I19" s="62">
        <v>1</v>
      </c>
      <c r="J19" s="62">
        <v>0</v>
      </c>
      <c r="K19" s="62">
        <v>1</v>
      </c>
      <c r="L19" s="62">
        <v>0</v>
      </c>
      <c r="M19" s="62">
        <v>1</v>
      </c>
      <c r="N19" s="62">
        <v>0</v>
      </c>
      <c r="O19" s="62">
        <v>1</v>
      </c>
      <c r="P19" s="62">
        <v>0</v>
      </c>
      <c r="Q19" s="62">
        <v>1</v>
      </c>
      <c r="R19" s="62">
        <v>0</v>
      </c>
      <c r="S19" s="62">
        <v>1</v>
      </c>
      <c r="T19" s="62">
        <v>0</v>
      </c>
      <c r="U19" s="62">
        <v>1</v>
      </c>
      <c r="V19" s="62">
        <v>0</v>
      </c>
      <c r="W19" s="62">
        <v>1</v>
      </c>
      <c r="X19" s="62">
        <v>0</v>
      </c>
      <c r="Y19" s="62">
        <v>1</v>
      </c>
      <c r="Z19" s="62">
        <v>0</v>
      </c>
      <c r="AA19" s="62">
        <v>1</v>
      </c>
      <c r="AB19" s="62">
        <v>0</v>
      </c>
      <c r="AC19" s="62">
        <v>1</v>
      </c>
      <c r="AD19" s="62">
        <v>0</v>
      </c>
      <c r="AE19" s="62">
        <v>0</v>
      </c>
      <c r="AF19" s="62">
        <v>1</v>
      </c>
      <c r="AG19" s="62">
        <v>1</v>
      </c>
      <c r="AH19" s="62">
        <v>0</v>
      </c>
      <c r="AI19" s="2" t="str">
        <f t="shared" si="0"/>
        <v/>
      </c>
      <c r="AJ19" s="6" t="str">
        <f>+madde!E18</f>
        <v>M32</v>
      </c>
      <c r="AK19" s="7">
        <v>17</v>
      </c>
      <c r="AL19" s="5" t="str">
        <f>+madde!G18</f>
        <v>Ortaokuldan sonra gidebileceği eğitim kurumlarını tanımak</v>
      </c>
      <c r="AM19" s="33" t="str">
        <f>+madde!K18</f>
        <v>Üst Öğrenim Kurumlarının Tanıtılması</v>
      </c>
      <c r="AN19" s="35">
        <f>+S72</f>
        <v>1</v>
      </c>
    </row>
    <row r="20" spans="1:40" ht="13.5" customHeight="1" thickBot="1" x14ac:dyDescent="0.3">
      <c r="A20">
        <v>18</v>
      </c>
      <c r="B20" t="s">
        <v>245</v>
      </c>
      <c r="C20" s="62">
        <v>0</v>
      </c>
      <c r="D20" s="62">
        <v>1</v>
      </c>
      <c r="E20" s="62">
        <v>1</v>
      </c>
      <c r="F20" s="62">
        <v>0</v>
      </c>
      <c r="G20" s="62">
        <v>0</v>
      </c>
      <c r="H20" s="62">
        <v>1</v>
      </c>
      <c r="I20" s="62">
        <v>0</v>
      </c>
      <c r="J20" s="62">
        <v>1</v>
      </c>
      <c r="K20" s="62">
        <v>0</v>
      </c>
      <c r="L20" s="62">
        <v>1</v>
      </c>
      <c r="M20" s="62">
        <v>0</v>
      </c>
      <c r="N20" s="62">
        <v>1</v>
      </c>
      <c r="O20" s="62">
        <v>1</v>
      </c>
      <c r="P20" s="62">
        <v>0</v>
      </c>
      <c r="Q20" s="62">
        <v>0</v>
      </c>
      <c r="R20" s="62">
        <v>1</v>
      </c>
      <c r="S20" s="62">
        <v>1</v>
      </c>
      <c r="T20" s="62">
        <v>0</v>
      </c>
      <c r="U20" s="62">
        <v>1</v>
      </c>
      <c r="V20" s="62">
        <v>0</v>
      </c>
      <c r="W20" s="62">
        <v>1</v>
      </c>
      <c r="X20" s="62">
        <v>0</v>
      </c>
      <c r="Y20" s="62">
        <v>1</v>
      </c>
      <c r="Z20" s="62">
        <v>0</v>
      </c>
      <c r="AA20" s="62">
        <v>0</v>
      </c>
      <c r="AB20" s="62">
        <v>1</v>
      </c>
      <c r="AC20" s="62">
        <v>0</v>
      </c>
      <c r="AD20" s="62">
        <v>1</v>
      </c>
      <c r="AE20" s="62">
        <v>0</v>
      </c>
      <c r="AF20" s="62">
        <v>1</v>
      </c>
      <c r="AG20" s="62">
        <v>1</v>
      </c>
      <c r="AH20" s="62">
        <v>0</v>
      </c>
      <c r="AI20" s="2" t="str">
        <f t="shared" si="0"/>
        <v/>
      </c>
      <c r="AJ20" s="6" t="str">
        <f>+madde!E19</f>
        <v>M47</v>
      </c>
      <c r="AK20" s="7">
        <v>18</v>
      </c>
      <c r="AL20" s="5" t="str">
        <f>+madde!G19</f>
        <v>Yaşamdaki zorluklar karşısında duygusal açıdan dayanıklı olma (ör., okul değiştirme, ebeveynlerin boşanması, yakınların ölümü)</v>
      </c>
      <c r="AM20" s="33" t="str">
        <f>+madde!K19</f>
        <v>Psikolojik Sağlamlık</v>
      </c>
      <c r="AN20" s="35">
        <f>+T72</f>
        <v>0</v>
      </c>
    </row>
    <row r="21" spans="1:40" ht="13.5" customHeight="1" thickBot="1" x14ac:dyDescent="0.3">
      <c r="A21">
        <v>19</v>
      </c>
      <c r="B21" t="s">
        <v>245</v>
      </c>
      <c r="C21" s="62">
        <v>0</v>
      </c>
      <c r="D21" s="62">
        <v>1</v>
      </c>
      <c r="E21" s="62">
        <v>0</v>
      </c>
      <c r="F21" s="62">
        <v>1</v>
      </c>
      <c r="G21" s="62">
        <v>0</v>
      </c>
      <c r="H21" s="62">
        <v>1</v>
      </c>
      <c r="I21" s="62">
        <v>0</v>
      </c>
      <c r="J21" s="62">
        <v>1</v>
      </c>
      <c r="K21" s="62">
        <v>1</v>
      </c>
      <c r="L21" s="62">
        <v>0</v>
      </c>
      <c r="M21" s="62">
        <v>1</v>
      </c>
      <c r="N21" s="62">
        <v>0</v>
      </c>
      <c r="O21" s="62">
        <v>1</v>
      </c>
      <c r="P21" s="62">
        <v>0</v>
      </c>
      <c r="Q21" s="62">
        <v>1</v>
      </c>
      <c r="R21" s="62">
        <v>0</v>
      </c>
      <c r="S21" s="62">
        <v>1</v>
      </c>
      <c r="T21" s="62">
        <v>0</v>
      </c>
      <c r="U21" s="62">
        <v>1</v>
      </c>
      <c r="V21" s="62">
        <v>0</v>
      </c>
      <c r="W21" s="62">
        <v>0</v>
      </c>
      <c r="X21" s="62">
        <v>1</v>
      </c>
      <c r="Y21" s="62">
        <v>1</v>
      </c>
      <c r="Z21" s="62">
        <v>0</v>
      </c>
      <c r="AA21" s="62">
        <v>1</v>
      </c>
      <c r="AB21" s="62">
        <v>0</v>
      </c>
      <c r="AC21" s="62">
        <v>1</v>
      </c>
      <c r="AD21" s="62">
        <v>0</v>
      </c>
      <c r="AE21" s="62">
        <v>0</v>
      </c>
      <c r="AF21" s="62">
        <v>1</v>
      </c>
      <c r="AG21" s="62">
        <v>1</v>
      </c>
      <c r="AH21" s="62">
        <v>0</v>
      </c>
      <c r="AI21" s="2" t="str">
        <f t="shared" si="0"/>
        <v/>
      </c>
      <c r="AJ21" s="6" t="str">
        <f>+madde!E20</f>
        <v>M33</v>
      </c>
      <c r="AK21" s="7"/>
      <c r="AL21" s="19" t="str">
        <f>+madde!G20</f>
        <v>Ders çalıştığı sırada dikkatini dağıtan davranışlardan uzak durmayı öğrenme</v>
      </c>
      <c r="AM21" s="33" t="str">
        <f>+madde!K20</f>
        <v>Dikkat Geliştirme Çalışmaları</v>
      </c>
      <c r="AN21" s="35">
        <f>+C72</f>
        <v>0</v>
      </c>
    </row>
    <row r="22" spans="1:40" ht="13.5" customHeight="1" thickBot="1" x14ac:dyDescent="0.3">
      <c r="A22">
        <v>20</v>
      </c>
      <c r="B22" t="s">
        <v>245</v>
      </c>
      <c r="C22" s="62">
        <v>0</v>
      </c>
      <c r="D22" s="62">
        <v>1</v>
      </c>
      <c r="E22" s="62">
        <v>1</v>
      </c>
      <c r="F22" s="62">
        <v>0</v>
      </c>
      <c r="G22" s="62">
        <v>1</v>
      </c>
      <c r="H22" s="62">
        <v>0</v>
      </c>
      <c r="I22" s="62">
        <v>1</v>
      </c>
      <c r="J22" s="62">
        <v>0</v>
      </c>
      <c r="K22" s="62">
        <v>1</v>
      </c>
      <c r="L22" s="62">
        <v>0</v>
      </c>
      <c r="M22" s="62">
        <v>0</v>
      </c>
      <c r="N22" s="62">
        <v>1</v>
      </c>
      <c r="O22" s="62">
        <v>1</v>
      </c>
      <c r="P22" s="62">
        <v>0</v>
      </c>
      <c r="Q22" s="62">
        <v>1</v>
      </c>
      <c r="R22" s="62">
        <v>0</v>
      </c>
      <c r="S22" s="62">
        <v>0</v>
      </c>
      <c r="T22" s="62">
        <v>1</v>
      </c>
      <c r="U22" s="62">
        <v>0</v>
      </c>
      <c r="V22" s="62">
        <v>1</v>
      </c>
      <c r="W22" s="62">
        <v>0</v>
      </c>
      <c r="X22" s="62">
        <v>1</v>
      </c>
      <c r="Y22" s="62">
        <v>1</v>
      </c>
      <c r="Z22" s="62">
        <v>0</v>
      </c>
      <c r="AA22" s="62">
        <v>0</v>
      </c>
      <c r="AB22" s="62">
        <v>1</v>
      </c>
      <c r="AC22" s="62">
        <v>1</v>
      </c>
      <c r="AD22" s="62">
        <v>0</v>
      </c>
      <c r="AE22" s="62">
        <v>1</v>
      </c>
      <c r="AF22" s="62">
        <v>0</v>
      </c>
      <c r="AG22" s="62">
        <v>0</v>
      </c>
      <c r="AH22" s="62">
        <v>1</v>
      </c>
      <c r="AI22" s="2" t="str">
        <f t="shared" si="0"/>
        <v/>
      </c>
      <c r="AJ22" s="6" t="str">
        <f>+madde!E21</f>
        <v>M16</v>
      </c>
      <c r="AK22" s="7">
        <v>19</v>
      </c>
      <c r="AL22" s="5" t="str">
        <f>+madde!G21</f>
        <v>Madde kullanımı, oyun ve sosyal medya gibi bağımlılık türleri ve korunma yöntemleri hakkında bilgilenme</v>
      </c>
      <c r="AM22" s="33" t="str">
        <f>+madde!K21</f>
        <v>Bağımlılıkla Mücadele</v>
      </c>
      <c r="AN22" s="35">
        <f>+U72</f>
        <v>0</v>
      </c>
    </row>
    <row r="23" spans="1:40" ht="13.5" customHeight="1" thickBot="1" x14ac:dyDescent="0.3">
      <c r="A23">
        <v>21</v>
      </c>
      <c r="B23" t="s">
        <v>245</v>
      </c>
      <c r="C23" s="62">
        <v>1</v>
      </c>
      <c r="D23" s="62">
        <v>0</v>
      </c>
      <c r="E23" s="62">
        <v>1</v>
      </c>
      <c r="F23" s="62">
        <v>0</v>
      </c>
      <c r="G23" s="62">
        <v>1</v>
      </c>
      <c r="H23" s="62">
        <v>0</v>
      </c>
      <c r="I23" s="62">
        <v>0</v>
      </c>
      <c r="J23" s="62">
        <v>1</v>
      </c>
      <c r="K23" s="62">
        <v>1</v>
      </c>
      <c r="L23" s="62">
        <v>0</v>
      </c>
      <c r="M23" s="62">
        <v>1</v>
      </c>
      <c r="N23" s="62">
        <v>0</v>
      </c>
      <c r="O23" s="62">
        <v>0</v>
      </c>
      <c r="P23" s="62">
        <v>1</v>
      </c>
      <c r="Q23" s="62">
        <v>1</v>
      </c>
      <c r="R23" s="62">
        <v>0</v>
      </c>
      <c r="S23" s="62">
        <v>0</v>
      </c>
      <c r="T23" s="62">
        <v>1</v>
      </c>
      <c r="U23" s="62">
        <v>1</v>
      </c>
      <c r="V23" s="62">
        <v>0</v>
      </c>
      <c r="W23" s="62">
        <v>1</v>
      </c>
      <c r="X23" s="62">
        <v>0</v>
      </c>
      <c r="Y23" s="62">
        <v>1</v>
      </c>
      <c r="Z23" s="62">
        <v>0</v>
      </c>
      <c r="AA23" s="62">
        <v>1</v>
      </c>
      <c r="AB23" s="62">
        <v>0</v>
      </c>
      <c r="AC23" s="62">
        <v>1</v>
      </c>
      <c r="AD23" s="62">
        <v>0</v>
      </c>
      <c r="AE23" s="62">
        <v>0</v>
      </c>
      <c r="AF23" s="62">
        <v>1</v>
      </c>
      <c r="AG23" s="62">
        <v>1</v>
      </c>
      <c r="AH23" s="62">
        <v>0</v>
      </c>
      <c r="AI23" s="2" t="str">
        <f t="shared" si="0"/>
        <v/>
      </c>
      <c r="AJ23" s="6" t="str">
        <f>+madde!E22</f>
        <v>M03</v>
      </c>
      <c r="AK23" s="7">
        <v>20</v>
      </c>
      <c r="AL23" s="5" t="str">
        <f>+madde!G22</f>
        <v>Duygu ve düşüncelerini saygılı ve açık bir şekilde ifade etme</v>
      </c>
      <c r="AM23" s="33" t="str">
        <f>+madde!K22</f>
        <v>İletişim Becerileri</v>
      </c>
      <c r="AN23" s="35">
        <f>+V72</f>
        <v>1</v>
      </c>
    </row>
    <row r="24" spans="1:40" ht="13.5" customHeight="1" thickBot="1" x14ac:dyDescent="0.3">
      <c r="A24">
        <v>22</v>
      </c>
      <c r="B24" t="s">
        <v>245</v>
      </c>
      <c r="C24" s="62">
        <v>0</v>
      </c>
      <c r="D24" s="62">
        <v>1</v>
      </c>
      <c r="E24" s="62">
        <v>1</v>
      </c>
      <c r="F24" s="62">
        <v>0</v>
      </c>
      <c r="G24" s="62">
        <v>1</v>
      </c>
      <c r="H24" s="62">
        <v>0</v>
      </c>
      <c r="I24" s="62">
        <v>0</v>
      </c>
      <c r="J24" s="62">
        <v>1</v>
      </c>
      <c r="K24" s="62">
        <v>1</v>
      </c>
      <c r="L24" s="62">
        <v>0</v>
      </c>
      <c r="M24" s="62">
        <v>0</v>
      </c>
      <c r="N24" s="62">
        <v>1</v>
      </c>
      <c r="O24" s="62">
        <v>0</v>
      </c>
      <c r="P24" s="62">
        <v>1</v>
      </c>
      <c r="Q24" s="62">
        <v>0</v>
      </c>
      <c r="R24" s="62">
        <v>1</v>
      </c>
      <c r="S24" s="62">
        <v>0</v>
      </c>
      <c r="T24" s="62">
        <v>1</v>
      </c>
      <c r="U24" s="62">
        <v>0</v>
      </c>
      <c r="V24" s="62">
        <v>1</v>
      </c>
      <c r="W24" s="62">
        <v>1</v>
      </c>
      <c r="X24" s="62">
        <v>0</v>
      </c>
      <c r="Y24" s="62">
        <v>1</v>
      </c>
      <c r="Z24" s="62">
        <v>0</v>
      </c>
      <c r="AA24" s="62">
        <v>0</v>
      </c>
      <c r="AB24" s="62">
        <v>1</v>
      </c>
      <c r="AC24" s="62">
        <v>1</v>
      </c>
      <c r="AD24" s="62">
        <v>0</v>
      </c>
      <c r="AE24" s="62">
        <v>1</v>
      </c>
      <c r="AF24" s="62">
        <v>0</v>
      </c>
      <c r="AG24" s="62">
        <v>0</v>
      </c>
      <c r="AH24" s="62">
        <v>1</v>
      </c>
      <c r="AI24" s="2" t="str">
        <f t="shared" si="0"/>
        <v/>
      </c>
      <c r="AJ24" s="6" t="str">
        <f>+madde!E23</f>
        <v>M39</v>
      </c>
      <c r="AK24" s="7">
        <v>21</v>
      </c>
      <c r="AL24" s="5">
        <f>+madde!G23</f>
        <v>0</v>
      </c>
      <c r="AM24" s="33" t="str">
        <f>+madde!K23</f>
        <v>Mesleki Benlik</v>
      </c>
      <c r="AN24" s="35"/>
    </row>
    <row r="25" spans="1:40" ht="13.5" customHeight="1" thickBot="1" x14ac:dyDescent="0.3">
      <c r="A25">
        <v>23</v>
      </c>
      <c r="B25" t="s">
        <v>245</v>
      </c>
      <c r="C25" s="62">
        <v>0</v>
      </c>
      <c r="D25" s="62">
        <v>1</v>
      </c>
      <c r="E25" s="62">
        <v>0</v>
      </c>
      <c r="F25" s="62">
        <v>1</v>
      </c>
      <c r="G25" s="62">
        <v>0</v>
      </c>
      <c r="H25" s="62">
        <v>1</v>
      </c>
      <c r="I25" s="62">
        <v>1</v>
      </c>
      <c r="J25" s="62">
        <v>0</v>
      </c>
      <c r="K25" s="62">
        <v>1</v>
      </c>
      <c r="L25" s="62">
        <v>0</v>
      </c>
      <c r="M25" s="62">
        <v>1</v>
      </c>
      <c r="N25" s="62">
        <v>0</v>
      </c>
      <c r="O25" s="62">
        <v>0</v>
      </c>
      <c r="P25" s="62">
        <v>1</v>
      </c>
      <c r="Q25" s="62">
        <v>0</v>
      </c>
      <c r="R25" s="62">
        <v>1</v>
      </c>
      <c r="S25" s="62">
        <v>1</v>
      </c>
      <c r="T25" s="62">
        <v>0</v>
      </c>
      <c r="U25" s="62">
        <v>1</v>
      </c>
      <c r="V25" s="62">
        <v>0</v>
      </c>
      <c r="W25" s="62">
        <v>0</v>
      </c>
      <c r="X25" s="62">
        <v>1</v>
      </c>
      <c r="Y25" s="62">
        <v>1</v>
      </c>
      <c r="Z25" s="62">
        <v>0</v>
      </c>
      <c r="AA25" s="62">
        <v>0</v>
      </c>
      <c r="AB25" s="62">
        <v>1</v>
      </c>
      <c r="AC25" s="62">
        <v>0</v>
      </c>
      <c r="AD25" s="62">
        <v>1</v>
      </c>
      <c r="AE25" s="62">
        <v>0</v>
      </c>
      <c r="AF25" s="62">
        <v>1</v>
      </c>
      <c r="AG25" s="62">
        <v>0</v>
      </c>
      <c r="AH25" s="62">
        <v>1</v>
      </c>
      <c r="AI25" s="2" t="str">
        <f t="shared" si="0"/>
        <v/>
      </c>
      <c r="AJ25" s="6" t="str">
        <f>+madde!E24</f>
        <v>M19</v>
      </c>
      <c r="AK25" s="7">
        <v>22</v>
      </c>
      <c r="AL25" s="20" t="str">
        <f>+madde!G24</f>
        <v>İnsanlarla anlaşmazlıklarını, her iki tarafın da isteklerini karşılayacak şekilde çözmeyi öğrenme</v>
      </c>
      <c r="AM25" s="33" t="str">
        <f>+madde!K24</f>
        <v>Çatışma Çözme Becerileri</v>
      </c>
      <c r="AN25" s="35">
        <f>+Q72</f>
        <v>1</v>
      </c>
    </row>
    <row r="26" spans="1:40" ht="13.5" customHeight="1" thickBot="1" x14ac:dyDescent="0.3">
      <c r="A26">
        <v>24</v>
      </c>
      <c r="B26" t="s">
        <v>245</v>
      </c>
      <c r="C26" s="62">
        <v>0</v>
      </c>
      <c r="D26" s="62">
        <v>1</v>
      </c>
      <c r="E26" s="62">
        <v>0</v>
      </c>
      <c r="F26" s="62">
        <v>1</v>
      </c>
      <c r="G26" s="62">
        <v>0</v>
      </c>
      <c r="H26" s="62">
        <v>1</v>
      </c>
      <c r="I26" s="62">
        <v>0</v>
      </c>
      <c r="J26" s="62">
        <v>1</v>
      </c>
      <c r="K26" s="62">
        <v>1</v>
      </c>
      <c r="L26" s="62">
        <v>0</v>
      </c>
      <c r="M26" s="62">
        <v>0</v>
      </c>
      <c r="N26" s="62">
        <v>1</v>
      </c>
      <c r="O26" s="62">
        <v>1</v>
      </c>
      <c r="P26" s="62">
        <v>0</v>
      </c>
      <c r="Q26" s="62">
        <v>1</v>
      </c>
      <c r="R26" s="62">
        <v>0</v>
      </c>
      <c r="S26" s="62">
        <v>1</v>
      </c>
      <c r="T26" s="62">
        <v>0</v>
      </c>
      <c r="U26" s="62">
        <v>1</v>
      </c>
      <c r="V26" s="62">
        <v>0</v>
      </c>
      <c r="W26" s="62">
        <v>1</v>
      </c>
      <c r="X26" s="62">
        <v>0</v>
      </c>
      <c r="Y26" s="62">
        <v>0</v>
      </c>
      <c r="Z26" s="62">
        <v>1</v>
      </c>
      <c r="AA26" s="62">
        <v>1</v>
      </c>
      <c r="AB26" s="62">
        <v>0</v>
      </c>
      <c r="AC26" s="62">
        <v>1</v>
      </c>
      <c r="AD26" s="62">
        <v>0</v>
      </c>
      <c r="AE26" s="62">
        <v>0</v>
      </c>
      <c r="AF26" s="62">
        <v>1</v>
      </c>
      <c r="AG26" s="62">
        <v>1</v>
      </c>
      <c r="AH26" s="62">
        <v>0</v>
      </c>
      <c r="AI26" s="2" t="str">
        <f t="shared" si="0"/>
        <v/>
      </c>
      <c r="AJ26" s="6" t="str">
        <f>+madde!E25</f>
        <v>M45</v>
      </c>
      <c r="AK26" s="7">
        <v>23</v>
      </c>
      <c r="AL26" s="5">
        <f>+madde!G25</f>
        <v>0</v>
      </c>
      <c r="AM26" s="33" t="str">
        <f>+madde!K25</f>
        <v>Bireysel Farklılıklara Saygı</v>
      </c>
      <c r="AN26" s="35"/>
    </row>
    <row r="27" spans="1:40" ht="13.5" customHeight="1" thickBot="1" x14ac:dyDescent="0.3">
      <c r="A27">
        <v>25</v>
      </c>
      <c r="B27" t="s">
        <v>245</v>
      </c>
      <c r="C27" s="62">
        <v>1</v>
      </c>
      <c r="D27" s="62">
        <v>0</v>
      </c>
      <c r="E27" s="62">
        <v>1</v>
      </c>
      <c r="F27" s="62">
        <v>0</v>
      </c>
      <c r="G27" s="62">
        <v>0</v>
      </c>
      <c r="H27" s="62">
        <v>1</v>
      </c>
      <c r="I27" s="62">
        <v>1</v>
      </c>
      <c r="J27" s="62">
        <v>0</v>
      </c>
      <c r="K27" s="62">
        <v>1</v>
      </c>
      <c r="L27" s="62">
        <v>0</v>
      </c>
      <c r="M27" s="62">
        <v>0</v>
      </c>
      <c r="N27" s="62">
        <v>1</v>
      </c>
      <c r="O27" s="62">
        <v>0</v>
      </c>
      <c r="P27" s="62">
        <v>1</v>
      </c>
      <c r="Q27" s="62">
        <v>1</v>
      </c>
      <c r="R27" s="62">
        <v>0</v>
      </c>
      <c r="S27" s="62">
        <v>1</v>
      </c>
      <c r="T27" s="62">
        <v>0</v>
      </c>
      <c r="U27" s="62">
        <v>1</v>
      </c>
      <c r="V27" s="62">
        <v>0</v>
      </c>
      <c r="W27" s="62">
        <v>1</v>
      </c>
      <c r="X27" s="62">
        <v>0</v>
      </c>
      <c r="Y27" s="62">
        <v>0</v>
      </c>
      <c r="Z27" s="62">
        <v>1</v>
      </c>
      <c r="AA27" s="62">
        <v>0</v>
      </c>
      <c r="AB27" s="62">
        <v>1</v>
      </c>
      <c r="AC27" s="62">
        <v>0</v>
      </c>
      <c r="AD27" s="62">
        <v>1</v>
      </c>
      <c r="AE27" s="62">
        <v>0</v>
      </c>
      <c r="AF27" s="62">
        <v>1</v>
      </c>
      <c r="AG27" s="62">
        <v>1</v>
      </c>
      <c r="AH27" s="62">
        <v>0</v>
      </c>
      <c r="AI27" s="2" t="str">
        <f t="shared" si="0"/>
        <v/>
      </c>
      <c r="AJ27" s="6" t="str">
        <f>+madde!E26</f>
        <v>M46</v>
      </c>
      <c r="AK27" s="7"/>
      <c r="AL27" s="5" t="str">
        <f>+madde!G26</f>
        <v>Aile üyeleriyle iletişimini güçlendirme</v>
      </c>
      <c r="AM27" s="33" t="str">
        <f>+madde!K26</f>
        <v>Aile İçi İletişim</v>
      </c>
      <c r="AN27" s="35">
        <f>+W72</f>
        <v>0</v>
      </c>
    </row>
    <row r="28" spans="1:40" ht="13.5" customHeight="1" thickBot="1" x14ac:dyDescent="0.3">
      <c r="A28">
        <v>26</v>
      </c>
      <c r="B28" t="s">
        <v>245</v>
      </c>
      <c r="C28" s="62">
        <v>0</v>
      </c>
      <c r="D28" s="62">
        <v>1</v>
      </c>
      <c r="E28" s="62">
        <v>0</v>
      </c>
      <c r="F28" s="62">
        <v>1</v>
      </c>
      <c r="G28" s="62">
        <v>0</v>
      </c>
      <c r="H28" s="62">
        <v>1</v>
      </c>
      <c r="I28" s="62">
        <v>0</v>
      </c>
      <c r="J28" s="62">
        <v>1</v>
      </c>
      <c r="K28" s="62">
        <v>0</v>
      </c>
      <c r="L28" s="62">
        <v>1</v>
      </c>
      <c r="M28" s="62">
        <v>1</v>
      </c>
      <c r="N28" s="62">
        <v>0</v>
      </c>
      <c r="O28" s="62">
        <v>1</v>
      </c>
      <c r="P28" s="62">
        <v>0</v>
      </c>
      <c r="Q28" s="62">
        <v>0</v>
      </c>
      <c r="R28" s="62">
        <v>1</v>
      </c>
      <c r="S28" s="62">
        <v>1</v>
      </c>
      <c r="T28" s="62">
        <v>0</v>
      </c>
      <c r="U28" s="62">
        <v>1</v>
      </c>
      <c r="V28" s="62">
        <v>0</v>
      </c>
      <c r="W28" s="62">
        <v>0</v>
      </c>
      <c r="X28" s="62">
        <v>1</v>
      </c>
      <c r="Y28" s="62">
        <v>0</v>
      </c>
      <c r="Z28" s="62">
        <v>1</v>
      </c>
      <c r="AA28" s="62">
        <v>1</v>
      </c>
      <c r="AB28" s="62">
        <v>0</v>
      </c>
      <c r="AC28" s="62">
        <v>1</v>
      </c>
      <c r="AD28" s="62">
        <v>0</v>
      </c>
      <c r="AE28" s="62">
        <v>1</v>
      </c>
      <c r="AF28" s="62">
        <v>0</v>
      </c>
      <c r="AG28" s="62">
        <v>1</v>
      </c>
      <c r="AH28" s="62">
        <v>0</v>
      </c>
      <c r="AI28" s="2" t="str">
        <f t="shared" si="0"/>
        <v/>
      </c>
      <c r="AJ28" s="6" t="str">
        <f>+madde!E27</f>
        <v>M06</v>
      </c>
      <c r="AK28" s="7">
        <v>24</v>
      </c>
      <c r="AL28" s="5" t="str">
        <f>+madde!G27</f>
        <v>Öfkesini kontrol etme</v>
      </c>
      <c r="AM28" s="33" t="str">
        <f>+madde!K27</f>
        <v>Öfke Yönetimi</v>
      </c>
      <c r="AN28" s="35">
        <f>+X72</f>
        <v>1</v>
      </c>
    </row>
    <row r="29" spans="1:40" ht="13.5" customHeight="1" thickBot="1" x14ac:dyDescent="0.3">
      <c r="A29">
        <v>27</v>
      </c>
      <c r="B29" t="s">
        <v>245</v>
      </c>
      <c r="C29" s="62">
        <v>1</v>
      </c>
      <c r="D29" s="62">
        <v>0</v>
      </c>
      <c r="E29" s="62">
        <v>1</v>
      </c>
      <c r="F29" s="62">
        <v>0</v>
      </c>
      <c r="G29" s="62">
        <v>0</v>
      </c>
      <c r="H29" s="62">
        <v>1</v>
      </c>
      <c r="I29" s="62">
        <v>0</v>
      </c>
      <c r="J29" s="62">
        <v>1</v>
      </c>
      <c r="K29" s="62">
        <v>0</v>
      </c>
      <c r="L29" s="62">
        <v>1</v>
      </c>
      <c r="M29" s="62">
        <v>1</v>
      </c>
      <c r="N29" s="62">
        <v>0</v>
      </c>
      <c r="O29" s="62">
        <v>0</v>
      </c>
      <c r="P29" s="62">
        <v>1</v>
      </c>
      <c r="Q29" s="62">
        <v>0</v>
      </c>
      <c r="R29" s="62">
        <v>1</v>
      </c>
      <c r="S29" s="62">
        <v>1</v>
      </c>
      <c r="T29" s="62">
        <v>0</v>
      </c>
      <c r="U29" s="62">
        <v>0</v>
      </c>
      <c r="V29" s="62">
        <v>1</v>
      </c>
      <c r="W29" s="62">
        <v>1</v>
      </c>
      <c r="X29" s="62">
        <v>0</v>
      </c>
      <c r="Y29" s="62">
        <v>1</v>
      </c>
      <c r="Z29" s="62">
        <v>0</v>
      </c>
      <c r="AA29" s="62">
        <v>1</v>
      </c>
      <c r="AB29" s="62">
        <v>0</v>
      </c>
      <c r="AC29" s="62">
        <v>1</v>
      </c>
      <c r="AD29" s="62">
        <v>0</v>
      </c>
      <c r="AE29" s="62">
        <v>1</v>
      </c>
      <c r="AF29" s="62">
        <v>0</v>
      </c>
      <c r="AG29" s="62">
        <v>1</v>
      </c>
      <c r="AH29" s="62">
        <v>0</v>
      </c>
      <c r="AI29" s="2" t="str">
        <f t="shared" si="0"/>
        <v/>
      </c>
      <c r="AJ29" s="6" t="str">
        <f>+madde!E28</f>
        <v>M09</v>
      </c>
      <c r="AK29" s="7">
        <v>25</v>
      </c>
      <c r="AL29" s="5" t="str">
        <f>+madde!G28</f>
        <v>Riskli durumlardan kaçınmak için “HAYIR” deme becerisini geliştirme</v>
      </c>
      <c r="AM29" s="33" t="str">
        <f>+madde!K28</f>
        <v>Sınır Koyma</v>
      </c>
      <c r="AN29" s="35">
        <f>+Y72</f>
        <v>1</v>
      </c>
    </row>
    <row r="30" spans="1:40" ht="13.5" customHeight="1" thickBot="1" x14ac:dyDescent="0.3">
      <c r="A30">
        <v>28</v>
      </c>
      <c r="B30" t="s">
        <v>245</v>
      </c>
      <c r="C30" s="62">
        <v>1</v>
      </c>
      <c r="D30" s="62">
        <v>0</v>
      </c>
      <c r="E30" s="62">
        <v>1</v>
      </c>
      <c r="F30" s="62">
        <v>0</v>
      </c>
      <c r="G30" s="62">
        <v>0</v>
      </c>
      <c r="H30" s="62">
        <v>1</v>
      </c>
      <c r="I30" s="62">
        <v>1</v>
      </c>
      <c r="J30" s="62">
        <v>0</v>
      </c>
      <c r="K30" s="62">
        <v>1</v>
      </c>
      <c r="L30" s="62">
        <v>0</v>
      </c>
      <c r="M30" s="62">
        <v>1</v>
      </c>
      <c r="N30" s="62">
        <v>0</v>
      </c>
      <c r="O30" s="62">
        <v>1</v>
      </c>
      <c r="P30" s="62">
        <v>0</v>
      </c>
      <c r="Q30" s="62">
        <v>1</v>
      </c>
      <c r="R30" s="62">
        <v>0</v>
      </c>
      <c r="S30" s="62">
        <v>1</v>
      </c>
      <c r="T30" s="62">
        <v>0</v>
      </c>
      <c r="U30" s="62">
        <v>1</v>
      </c>
      <c r="V30" s="62">
        <v>0</v>
      </c>
      <c r="W30" s="62">
        <v>0</v>
      </c>
      <c r="X30" s="62">
        <v>1</v>
      </c>
      <c r="Y30" s="62">
        <v>1</v>
      </c>
      <c r="Z30" s="62">
        <v>0</v>
      </c>
      <c r="AA30" s="62">
        <v>1</v>
      </c>
      <c r="AB30" s="62">
        <v>0</v>
      </c>
      <c r="AC30" s="62">
        <v>0</v>
      </c>
      <c r="AD30" s="62">
        <v>1</v>
      </c>
      <c r="AE30" s="62">
        <v>1</v>
      </c>
      <c r="AF30" s="62">
        <v>0</v>
      </c>
      <c r="AG30" s="62">
        <v>1</v>
      </c>
      <c r="AH30" s="62">
        <v>0</v>
      </c>
      <c r="AI30" s="2" t="str">
        <f t="shared" si="0"/>
        <v/>
      </c>
      <c r="AJ30" s="6" t="str">
        <f>+madde!E29</f>
        <v>M27</v>
      </c>
      <c r="AK30" s="7">
        <v>26</v>
      </c>
      <c r="AL30" s="5" t="str">
        <f>+madde!G29</f>
        <v>Okul ve sınıf kurallarını benimseme</v>
      </c>
      <c r="AM30" s="33" t="str">
        <f>+madde!K29</f>
        <v>Okula ve Çevreye Uyum/Okul Kuralları</v>
      </c>
      <c r="AN30" s="35">
        <f>+Z72</f>
        <v>0</v>
      </c>
    </row>
    <row r="31" spans="1:40" ht="13.5" customHeight="1" thickBot="1" x14ac:dyDescent="0.3">
      <c r="A31">
        <v>29</v>
      </c>
      <c r="B31" t="s">
        <v>245</v>
      </c>
      <c r="C31" s="62">
        <v>0</v>
      </c>
      <c r="D31" s="62">
        <v>1</v>
      </c>
      <c r="E31" s="62">
        <v>0</v>
      </c>
      <c r="F31" s="62">
        <v>1</v>
      </c>
      <c r="G31" s="62">
        <v>0</v>
      </c>
      <c r="H31" s="62">
        <v>1</v>
      </c>
      <c r="I31" s="62">
        <v>0</v>
      </c>
      <c r="J31" s="62">
        <v>1</v>
      </c>
      <c r="K31" s="62">
        <v>1</v>
      </c>
      <c r="L31" s="62">
        <v>0</v>
      </c>
      <c r="M31" s="62">
        <v>0</v>
      </c>
      <c r="N31" s="62">
        <v>1</v>
      </c>
      <c r="O31" s="62">
        <v>0</v>
      </c>
      <c r="P31" s="62">
        <v>1</v>
      </c>
      <c r="Q31" s="62">
        <v>1</v>
      </c>
      <c r="R31" s="62">
        <v>0</v>
      </c>
      <c r="S31" s="62">
        <v>1</v>
      </c>
      <c r="T31" s="62">
        <v>0</v>
      </c>
      <c r="U31" s="62">
        <v>1</v>
      </c>
      <c r="V31" s="62">
        <v>0</v>
      </c>
      <c r="W31" s="62">
        <v>1</v>
      </c>
      <c r="X31" s="62">
        <v>0</v>
      </c>
      <c r="Y31" s="62">
        <v>0</v>
      </c>
      <c r="Z31" s="62">
        <v>1</v>
      </c>
      <c r="AA31" s="62">
        <v>0</v>
      </c>
      <c r="AB31" s="62">
        <v>1</v>
      </c>
      <c r="AC31" s="62">
        <v>1</v>
      </c>
      <c r="AD31" s="62">
        <v>0</v>
      </c>
      <c r="AE31" s="62">
        <v>0</v>
      </c>
      <c r="AF31" s="62">
        <v>1</v>
      </c>
      <c r="AG31" s="62">
        <v>1</v>
      </c>
      <c r="AH31" s="62">
        <v>0</v>
      </c>
      <c r="AI31" s="2" t="str">
        <f t="shared" si="0"/>
        <v/>
      </c>
      <c r="AJ31" s="6" t="str">
        <f>+madde!E30</f>
        <v>M10</v>
      </c>
      <c r="AK31" s="7">
        <v>27</v>
      </c>
      <c r="AL31" s="5" t="str">
        <f>+madde!G30</f>
        <v>İletişim becerilerini geliştirme (ör., söz kesmeden dinleme, göz teması kurma)</v>
      </c>
      <c r="AM31" s="33" t="str">
        <f>+madde!K30</f>
        <v>İletişim Becerileri</v>
      </c>
      <c r="AN31" s="35">
        <f>+AA72</f>
        <v>0</v>
      </c>
    </row>
    <row r="32" spans="1:40" ht="13.5" customHeight="1" thickBot="1" x14ac:dyDescent="0.3">
      <c r="A32">
        <v>30</v>
      </c>
      <c r="B32" t="s">
        <v>245</v>
      </c>
      <c r="C32" s="62">
        <v>0</v>
      </c>
      <c r="D32" s="62">
        <v>1</v>
      </c>
      <c r="E32" s="62">
        <v>0</v>
      </c>
      <c r="F32" s="62">
        <v>1</v>
      </c>
      <c r="G32" s="62">
        <v>1</v>
      </c>
      <c r="H32" s="62">
        <v>0</v>
      </c>
      <c r="I32" s="62">
        <v>1</v>
      </c>
      <c r="J32" s="62">
        <v>0</v>
      </c>
      <c r="K32" s="62">
        <v>1</v>
      </c>
      <c r="L32" s="62">
        <v>0</v>
      </c>
      <c r="M32" s="62">
        <v>1</v>
      </c>
      <c r="N32" s="62">
        <v>0</v>
      </c>
      <c r="O32" s="62">
        <v>0</v>
      </c>
      <c r="P32" s="62">
        <v>1</v>
      </c>
      <c r="Q32" s="62">
        <v>0</v>
      </c>
      <c r="R32" s="62">
        <v>1</v>
      </c>
      <c r="S32" s="62">
        <v>0</v>
      </c>
      <c r="T32" s="62">
        <v>1</v>
      </c>
      <c r="U32" s="62">
        <v>0</v>
      </c>
      <c r="V32" s="62">
        <v>1</v>
      </c>
      <c r="W32" s="62">
        <v>0</v>
      </c>
      <c r="X32" s="62">
        <v>1</v>
      </c>
      <c r="Y32" s="62">
        <v>1</v>
      </c>
      <c r="Z32" s="62">
        <v>0</v>
      </c>
      <c r="AA32" s="62">
        <v>1</v>
      </c>
      <c r="AB32" s="62">
        <v>0</v>
      </c>
      <c r="AC32" s="62">
        <v>1</v>
      </c>
      <c r="AD32" s="62">
        <v>0</v>
      </c>
      <c r="AE32" s="62">
        <v>1</v>
      </c>
      <c r="AF32" s="62">
        <v>0</v>
      </c>
      <c r="AG32" s="62">
        <v>0</v>
      </c>
      <c r="AH32" s="62">
        <v>1</v>
      </c>
      <c r="AI32" s="2" t="str">
        <f t="shared" si="0"/>
        <v/>
      </c>
      <c r="AJ32" s="6" t="str">
        <f>+madde!E31</f>
        <v>M38</v>
      </c>
      <c r="AK32" s="7">
        <v>28</v>
      </c>
      <c r="AL32" s="5" t="str">
        <f>+madde!G31</f>
        <v>Rehber öğretmenden/psikolojik danışmandan hangi konularda yardım alabileceğini öğrenme</v>
      </c>
      <c r="AM32" s="33" t="str">
        <f>+madde!K31</f>
        <v>Rehberlik ve Psikolojik Danışma Servisinin Tanıtılması</v>
      </c>
      <c r="AN32" s="35">
        <f>+AB72</f>
        <v>1</v>
      </c>
    </row>
    <row r="33" spans="1:40" ht="13.5" customHeight="1" thickBot="1" x14ac:dyDescent="0.3">
      <c r="A33">
        <v>31</v>
      </c>
      <c r="B33" t="s">
        <v>245</v>
      </c>
      <c r="C33" s="62">
        <v>0</v>
      </c>
      <c r="D33" s="62">
        <v>1</v>
      </c>
      <c r="E33" s="62">
        <v>1</v>
      </c>
      <c r="F33" s="62">
        <v>0</v>
      </c>
      <c r="G33" s="62">
        <v>0</v>
      </c>
      <c r="H33" s="62">
        <v>1</v>
      </c>
      <c r="I33" s="62">
        <v>0</v>
      </c>
      <c r="J33" s="62">
        <v>1</v>
      </c>
      <c r="K33" s="62">
        <v>1</v>
      </c>
      <c r="L33" s="62">
        <v>0</v>
      </c>
      <c r="M33" s="62">
        <v>1</v>
      </c>
      <c r="N33" s="62">
        <v>0</v>
      </c>
      <c r="O33" s="62">
        <v>0</v>
      </c>
      <c r="P33" s="62">
        <v>1</v>
      </c>
      <c r="Q33" s="62">
        <v>0</v>
      </c>
      <c r="R33" s="62">
        <v>1</v>
      </c>
      <c r="S33" s="62">
        <v>1</v>
      </c>
      <c r="T33" s="62">
        <v>0</v>
      </c>
      <c r="U33" s="62">
        <v>1</v>
      </c>
      <c r="V33" s="62">
        <v>0</v>
      </c>
      <c r="W33" s="62">
        <v>0</v>
      </c>
      <c r="X33" s="62">
        <v>1</v>
      </c>
      <c r="Y33" s="62">
        <v>1</v>
      </c>
      <c r="Z33" s="62">
        <v>0</v>
      </c>
      <c r="AA33" s="62">
        <v>0</v>
      </c>
      <c r="AB33" s="62">
        <v>1</v>
      </c>
      <c r="AC33" s="62">
        <v>1</v>
      </c>
      <c r="AD33" s="62">
        <v>0</v>
      </c>
      <c r="AE33" s="62">
        <v>0</v>
      </c>
      <c r="AF33" s="62">
        <v>1</v>
      </c>
      <c r="AG33" s="62">
        <v>1</v>
      </c>
      <c r="AH33" s="62">
        <v>0</v>
      </c>
      <c r="AI33" s="2" t="str">
        <f t="shared" si="0"/>
        <v/>
      </c>
      <c r="AJ33" s="6" t="str">
        <f>+madde!E32</f>
        <v>M01</v>
      </c>
      <c r="AK33" s="7">
        <v>29</v>
      </c>
      <c r="AL33" s="5" t="str">
        <f>+madde!G32</f>
        <v>Kendine güvenmeyi öğrenme</v>
      </c>
      <c r="AM33" s="33" t="str">
        <f>+madde!K32</f>
        <v>Özgüven Geliştirme</v>
      </c>
      <c r="AN33" s="35">
        <f>+AC72</f>
        <v>1</v>
      </c>
    </row>
    <row r="34" spans="1:40" ht="13.5" customHeight="1" thickBot="1" x14ac:dyDescent="0.3">
      <c r="A34">
        <v>32</v>
      </c>
      <c r="B34" t="s">
        <v>245</v>
      </c>
      <c r="C34" s="62">
        <v>1</v>
      </c>
      <c r="D34" s="62">
        <v>0</v>
      </c>
      <c r="E34" s="62">
        <v>0</v>
      </c>
      <c r="F34" s="62">
        <v>1</v>
      </c>
      <c r="G34" s="62">
        <v>1</v>
      </c>
      <c r="H34" s="62">
        <v>0</v>
      </c>
      <c r="I34" s="62">
        <v>1</v>
      </c>
      <c r="J34" s="62">
        <v>0</v>
      </c>
      <c r="K34" s="62">
        <v>0</v>
      </c>
      <c r="L34" s="62">
        <v>1</v>
      </c>
      <c r="M34" s="62">
        <v>0</v>
      </c>
      <c r="N34" s="62">
        <v>1</v>
      </c>
      <c r="O34" s="62">
        <v>0</v>
      </c>
      <c r="P34" s="62">
        <v>1</v>
      </c>
      <c r="Q34" s="62">
        <v>1</v>
      </c>
      <c r="R34" s="62">
        <v>0</v>
      </c>
      <c r="S34" s="62">
        <v>0</v>
      </c>
      <c r="T34" s="62">
        <v>1</v>
      </c>
      <c r="U34" s="62">
        <v>1</v>
      </c>
      <c r="V34" s="62">
        <v>0</v>
      </c>
      <c r="W34" s="62">
        <v>0</v>
      </c>
      <c r="X34" s="62">
        <v>1</v>
      </c>
      <c r="Y34" s="62">
        <v>1</v>
      </c>
      <c r="Z34" s="62">
        <v>0</v>
      </c>
      <c r="AA34" s="62">
        <v>1</v>
      </c>
      <c r="AB34" s="62">
        <v>0</v>
      </c>
      <c r="AC34" s="62">
        <v>1</v>
      </c>
      <c r="AD34" s="62">
        <v>0</v>
      </c>
      <c r="AE34" s="62">
        <v>1</v>
      </c>
      <c r="AF34" s="62">
        <v>0</v>
      </c>
      <c r="AG34" s="62">
        <v>0</v>
      </c>
      <c r="AH34" s="62">
        <v>1</v>
      </c>
      <c r="AI34" s="2" t="str">
        <f t="shared" si="0"/>
        <v/>
      </c>
      <c r="AJ34" s="6" t="str">
        <f>+madde!E33</f>
        <v>M35</v>
      </c>
      <c r="AK34" s="7">
        <v>32</v>
      </c>
      <c r="AL34" s="5">
        <f>+madde!G33</f>
        <v>0</v>
      </c>
      <c r="AM34" s="33" t="str">
        <f>+madde!K33</f>
        <v>Okul ve Çevresindeki Sosyokültürel İmkanlar</v>
      </c>
      <c r="AN34" s="35"/>
    </row>
    <row r="35" spans="1:40" ht="13.5" customHeight="1" thickBot="1" x14ac:dyDescent="0.3">
      <c r="A35">
        <v>33</v>
      </c>
      <c r="B35" t="s">
        <v>245</v>
      </c>
      <c r="C35" s="62">
        <v>0</v>
      </c>
      <c r="D35" s="62">
        <v>1</v>
      </c>
      <c r="E35" s="62">
        <v>1</v>
      </c>
      <c r="F35" s="62">
        <v>0</v>
      </c>
      <c r="G35" s="62">
        <v>1</v>
      </c>
      <c r="H35" s="62">
        <v>0</v>
      </c>
      <c r="I35" s="62">
        <v>1</v>
      </c>
      <c r="J35" s="62">
        <v>0</v>
      </c>
      <c r="K35" s="62">
        <v>1</v>
      </c>
      <c r="L35" s="62">
        <v>0</v>
      </c>
      <c r="M35" s="62">
        <v>1</v>
      </c>
      <c r="N35" s="62">
        <v>0</v>
      </c>
      <c r="O35" s="62">
        <v>0</v>
      </c>
      <c r="P35" s="62">
        <v>1</v>
      </c>
      <c r="Q35" s="62">
        <v>0</v>
      </c>
      <c r="R35" s="62">
        <v>1</v>
      </c>
      <c r="S35" s="62">
        <v>0</v>
      </c>
      <c r="T35" s="62">
        <v>1</v>
      </c>
      <c r="U35" s="62">
        <v>1</v>
      </c>
      <c r="V35" s="62">
        <v>0</v>
      </c>
      <c r="W35" s="62">
        <v>0</v>
      </c>
      <c r="X35" s="62">
        <v>1</v>
      </c>
      <c r="Y35" s="62">
        <v>1</v>
      </c>
      <c r="Z35" s="62">
        <v>0</v>
      </c>
      <c r="AA35" s="62">
        <v>0</v>
      </c>
      <c r="AB35" s="62">
        <v>1</v>
      </c>
      <c r="AC35" s="62">
        <v>0</v>
      </c>
      <c r="AD35" s="62">
        <v>1</v>
      </c>
      <c r="AE35" s="62">
        <v>1</v>
      </c>
      <c r="AF35" s="62">
        <v>0</v>
      </c>
      <c r="AG35" s="62">
        <v>0</v>
      </c>
      <c r="AH35" s="62">
        <v>1</v>
      </c>
      <c r="AI35" s="2" t="str">
        <f t="shared" si="0"/>
        <v/>
      </c>
      <c r="AJ35" s="6" t="str">
        <f>+madde!E34</f>
        <v>M22</v>
      </c>
      <c r="AK35" s="7">
        <v>30</v>
      </c>
      <c r="AL35" s="5" t="str">
        <f>+madde!G34</f>
        <v>İlgilerini (ör., kodlama, spor, resim ve müzik) keşfetme</v>
      </c>
      <c r="AM35" s="33" t="str">
        <f>+madde!K34</f>
        <v xml:space="preserve">Meslek ile İlgi, Değer, Yetenek ve Kişisel Özellik </v>
      </c>
      <c r="AN35" s="35">
        <f>+AD72</f>
        <v>0</v>
      </c>
    </row>
    <row r="36" spans="1:40" ht="13.5" customHeight="1" thickBot="1" x14ac:dyDescent="0.3">
      <c r="A36">
        <v>34</v>
      </c>
      <c r="B36" t="s">
        <v>245</v>
      </c>
      <c r="C36" s="62">
        <v>1</v>
      </c>
      <c r="D36" s="62">
        <v>0</v>
      </c>
      <c r="E36" s="62">
        <v>1</v>
      </c>
      <c r="F36" s="62">
        <v>0</v>
      </c>
      <c r="G36" s="62">
        <v>1</v>
      </c>
      <c r="H36" s="62">
        <v>0</v>
      </c>
      <c r="I36" s="62">
        <v>1</v>
      </c>
      <c r="J36" s="62">
        <v>0</v>
      </c>
      <c r="K36" s="62">
        <v>1</v>
      </c>
      <c r="L36" s="62">
        <v>0</v>
      </c>
      <c r="M36" s="62">
        <v>1</v>
      </c>
      <c r="N36" s="62">
        <v>0</v>
      </c>
      <c r="O36" s="62">
        <v>0</v>
      </c>
      <c r="P36" s="62">
        <v>1</v>
      </c>
      <c r="Q36" s="62">
        <v>0</v>
      </c>
      <c r="R36" s="62">
        <v>1</v>
      </c>
      <c r="S36" s="62">
        <v>0</v>
      </c>
      <c r="T36" s="62">
        <v>1</v>
      </c>
      <c r="U36" s="62">
        <v>0</v>
      </c>
      <c r="V36" s="62">
        <v>1</v>
      </c>
      <c r="W36" s="62">
        <v>0</v>
      </c>
      <c r="X36" s="62">
        <v>1</v>
      </c>
      <c r="Y36" s="62">
        <v>0</v>
      </c>
      <c r="Z36" s="62">
        <v>1</v>
      </c>
      <c r="AA36" s="62">
        <v>0</v>
      </c>
      <c r="AB36" s="62">
        <v>1</v>
      </c>
      <c r="AC36" s="62">
        <v>1</v>
      </c>
      <c r="AD36" s="62">
        <v>0</v>
      </c>
      <c r="AE36" s="62">
        <v>0</v>
      </c>
      <c r="AF36" s="62">
        <v>1</v>
      </c>
      <c r="AG36" s="62">
        <v>0</v>
      </c>
      <c r="AH36" s="62">
        <v>1</v>
      </c>
      <c r="AI36" s="2" t="str">
        <f t="shared" si="0"/>
        <v/>
      </c>
      <c r="AJ36" s="6" t="str">
        <f>+madde!E35</f>
        <v>M37</v>
      </c>
      <c r="AK36" s="7">
        <v>31</v>
      </c>
      <c r="AL36" s="5" t="str">
        <f>+madde!G35</f>
        <v>Sınav kaygısı ile başa çıkmayı öğrenme</v>
      </c>
      <c r="AM36" s="33" t="str">
        <f>+madde!K35</f>
        <v>Sınav Kaygısı</v>
      </c>
      <c r="AN36" s="35">
        <f>+AE72</f>
        <v>1</v>
      </c>
    </row>
    <row r="37" spans="1:40" ht="13.5" customHeight="1" thickBot="1" x14ac:dyDescent="0.3">
      <c r="A37">
        <v>35</v>
      </c>
      <c r="B37" t="s">
        <v>246</v>
      </c>
      <c r="C37" s="62">
        <v>0</v>
      </c>
      <c r="D37" s="62">
        <v>1</v>
      </c>
      <c r="E37" s="62">
        <v>0</v>
      </c>
      <c r="F37" s="62">
        <v>1</v>
      </c>
      <c r="G37" s="62">
        <v>0</v>
      </c>
      <c r="H37" s="62">
        <v>1</v>
      </c>
      <c r="I37" s="62">
        <v>0</v>
      </c>
      <c r="J37" s="62">
        <v>1</v>
      </c>
      <c r="K37" s="62">
        <v>0</v>
      </c>
      <c r="L37" s="62">
        <v>1</v>
      </c>
      <c r="M37" s="62">
        <v>1</v>
      </c>
      <c r="N37" s="62">
        <v>0</v>
      </c>
      <c r="O37" s="62">
        <v>1</v>
      </c>
      <c r="P37" s="62">
        <v>0</v>
      </c>
      <c r="Q37" s="62">
        <v>0</v>
      </c>
      <c r="R37" s="62">
        <v>1</v>
      </c>
      <c r="S37" s="62">
        <v>1</v>
      </c>
      <c r="T37" s="62">
        <v>0</v>
      </c>
      <c r="U37" s="62">
        <v>0</v>
      </c>
      <c r="V37" s="62">
        <v>1</v>
      </c>
      <c r="W37" s="62">
        <v>0</v>
      </c>
      <c r="X37" s="62">
        <v>1</v>
      </c>
      <c r="Y37" s="62">
        <v>1</v>
      </c>
      <c r="Z37" s="62">
        <v>0</v>
      </c>
      <c r="AA37" s="62">
        <v>0</v>
      </c>
      <c r="AB37" s="62">
        <v>1</v>
      </c>
      <c r="AC37" s="62">
        <v>1</v>
      </c>
      <c r="AD37" s="62">
        <v>0</v>
      </c>
      <c r="AE37" s="62">
        <v>1</v>
      </c>
      <c r="AF37" s="62">
        <v>0</v>
      </c>
      <c r="AG37" s="62">
        <v>0</v>
      </c>
      <c r="AH37" s="62">
        <v>1</v>
      </c>
      <c r="AI37" s="2" t="str">
        <f t="shared" si="0"/>
        <v/>
      </c>
      <c r="AJ37" s="6" t="str">
        <f>+madde!E36</f>
        <v>M41</v>
      </c>
      <c r="AK37" s="7">
        <v>32</v>
      </c>
      <c r="AL37" s="5" t="str">
        <f>+madde!G36</f>
        <v>İstismardan korunmayı öğrenme</v>
      </c>
      <c r="AM37" s="33" t="str">
        <f>+madde!K36</f>
        <v>İhmal ve İstismardan Korunma</v>
      </c>
      <c r="AN37" s="35">
        <f>+AF72</f>
        <v>0</v>
      </c>
    </row>
    <row r="38" spans="1:40" ht="13.5" customHeight="1" thickBot="1" x14ac:dyDescent="0.3">
      <c r="A38">
        <v>36</v>
      </c>
      <c r="B38" t="s">
        <v>246</v>
      </c>
      <c r="C38" s="62">
        <v>1</v>
      </c>
      <c r="D38" s="62">
        <v>0</v>
      </c>
      <c r="E38" s="62">
        <v>1</v>
      </c>
      <c r="F38" s="62">
        <v>0</v>
      </c>
      <c r="G38" s="62">
        <v>1</v>
      </c>
      <c r="H38" s="62">
        <v>0</v>
      </c>
      <c r="I38" s="62">
        <v>1</v>
      </c>
      <c r="J38" s="62">
        <v>0</v>
      </c>
      <c r="K38" s="62">
        <v>1</v>
      </c>
      <c r="L38" s="62">
        <v>0</v>
      </c>
      <c r="M38" s="62">
        <v>1</v>
      </c>
      <c r="N38" s="62">
        <v>0</v>
      </c>
      <c r="O38" s="62">
        <v>0</v>
      </c>
      <c r="P38" s="62">
        <v>1</v>
      </c>
      <c r="Q38" s="62">
        <v>0</v>
      </c>
      <c r="R38" s="62">
        <v>1</v>
      </c>
      <c r="S38" s="62">
        <v>1</v>
      </c>
      <c r="T38" s="62">
        <v>0</v>
      </c>
      <c r="U38" s="62">
        <v>1</v>
      </c>
      <c r="V38" s="62">
        <v>0</v>
      </c>
      <c r="W38" s="62">
        <v>0</v>
      </c>
      <c r="X38" s="62">
        <v>1</v>
      </c>
      <c r="Y38" s="62">
        <v>1</v>
      </c>
      <c r="Z38" s="62">
        <v>0</v>
      </c>
      <c r="AA38" s="62">
        <v>1</v>
      </c>
      <c r="AB38" s="62">
        <v>0</v>
      </c>
      <c r="AC38" s="62">
        <v>0</v>
      </c>
      <c r="AD38" s="62">
        <v>1</v>
      </c>
      <c r="AE38" s="62">
        <v>0</v>
      </c>
      <c r="AF38" s="62">
        <v>1</v>
      </c>
      <c r="AG38" s="62">
        <v>1</v>
      </c>
      <c r="AH38" s="62">
        <v>0</v>
      </c>
      <c r="AI38" s="2" t="str">
        <f t="shared" si="0"/>
        <v/>
      </c>
      <c r="AJ38" s="6" t="str">
        <f>+madde!E37</f>
        <v>M18</v>
      </c>
      <c r="AK38" s="16"/>
      <c r="AL38" s="5" t="str">
        <f>+madde!G37</f>
        <v>Riskli davranışlardan kaçınmayı öğrenme (ör., tehlikeli arkadaş gruplarına katılmaktan, okuldan kaçmaktan ve kavgaya karışmaktan kaçınmak)</v>
      </c>
      <c r="AM38" s="33" t="str">
        <f>+madde!K37</f>
        <v>Yaşam Becerileri</v>
      </c>
      <c r="AN38" s="36">
        <f>+AG72</f>
        <v>0</v>
      </c>
    </row>
    <row r="39" spans="1:40" ht="13.5" customHeight="1" thickBot="1" x14ac:dyDescent="0.3">
      <c r="A39">
        <v>37</v>
      </c>
      <c r="B39" t="s">
        <v>246</v>
      </c>
      <c r="C39" s="62">
        <v>1</v>
      </c>
      <c r="D39" s="62">
        <v>0</v>
      </c>
      <c r="E39" s="62">
        <v>0</v>
      </c>
      <c r="F39" s="62">
        <v>1</v>
      </c>
      <c r="G39" s="62">
        <v>1</v>
      </c>
      <c r="H39" s="62">
        <v>0</v>
      </c>
      <c r="I39" s="62">
        <v>1</v>
      </c>
      <c r="J39" s="62">
        <v>0</v>
      </c>
      <c r="K39" s="62">
        <v>1</v>
      </c>
      <c r="L39" s="62">
        <v>0</v>
      </c>
      <c r="M39" s="62">
        <v>1</v>
      </c>
      <c r="N39" s="62">
        <v>0</v>
      </c>
      <c r="O39" s="62">
        <v>0</v>
      </c>
      <c r="P39" s="62">
        <v>1</v>
      </c>
      <c r="Q39" s="62">
        <v>1</v>
      </c>
      <c r="R39" s="62">
        <v>0</v>
      </c>
      <c r="S39" s="62">
        <v>0</v>
      </c>
      <c r="T39" s="62">
        <v>1</v>
      </c>
      <c r="U39" s="62">
        <v>0</v>
      </c>
      <c r="V39" s="62">
        <v>1</v>
      </c>
      <c r="W39" s="62">
        <v>0</v>
      </c>
      <c r="X39" s="62">
        <v>1</v>
      </c>
      <c r="Y39" s="62">
        <v>1</v>
      </c>
      <c r="Z39" s="62">
        <v>0</v>
      </c>
      <c r="AA39" s="62">
        <v>1</v>
      </c>
      <c r="AB39" s="62">
        <v>0</v>
      </c>
      <c r="AC39" s="62">
        <v>0</v>
      </c>
      <c r="AD39" s="62">
        <v>1</v>
      </c>
      <c r="AE39" s="62">
        <v>1</v>
      </c>
      <c r="AF39" s="62">
        <v>0</v>
      </c>
      <c r="AG39" s="62">
        <v>0</v>
      </c>
      <c r="AH39" s="62">
        <v>1</v>
      </c>
      <c r="AI39" s="2" t="str">
        <f t="shared" si="0"/>
        <v/>
      </c>
      <c r="AJ39" s="6" t="str">
        <f>+madde!E38</f>
        <v>M44</v>
      </c>
      <c r="AK39" s="16"/>
      <c r="AL39" s="5" t="str">
        <f>+madde!G38</f>
        <v>Sağlıklı yaşam becerilerini (ör., spor yapmak, sağlıklı beslenmek) edinme</v>
      </c>
      <c r="AM39" s="33" t="str">
        <f>+madde!K38</f>
        <v>Sağlıklı Yaşam</v>
      </c>
      <c r="AN39" s="36">
        <f>+AH72</f>
        <v>1</v>
      </c>
    </row>
    <row r="40" spans="1:40" ht="13.5" customHeight="1" thickBot="1" x14ac:dyDescent="0.3">
      <c r="A40">
        <v>38</v>
      </c>
      <c r="B40" t="s">
        <v>246</v>
      </c>
      <c r="C40" s="62">
        <v>1</v>
      </c>
      <c r="D40" s="62">
        <v>0</v>
      </c>
      <c r="E40" s="62">
        <v>0</v>
      </c>
      <c r="F40" s="62">
        <v>1</v>
      </c>
      <c r="G40" s="62">
        <v>0</v>
      </c>
      <c r="H40" s="62">
        <v>1</v>
      </c>
      <c r="I40" s="62">
        <v>0</v>
      </c>
      <c r="J40" s="62">
        <v>1</v>
      </c>
      <c r="K40" s="62">
        <v>1</v>
      </c>
      <c r="L40" s="62">
        <v>0</v>
      </c>
      <c r="M40" s="62">
        <v>1</v>
      </c>
      <c r="N40" s="62">
        <v>0</v>
      </c>
      <c r="O40" s="62">
        <v>0</v>
      </c>
      <c r="P40" s="62">
        <v>1</v>
      </c>
      <c r="Q40" s="62">
        <v>1</v>
      </c>
      <c r="R40" s="62">
        <v>0</v>
      </c>
      <c r="S40" s="62">
        <v>0</v>
      </c>
      <c r="T40" s="62">
        <v>1</v>
      </c>
      <c r="U40" s="62">
        <v>1</v>
      </c>
      <c r="V40" s="62">
        <v>0</v>
      </c>
      <c r="W40" s="62">
        <v>0</v>
      </c>
      <c r="X40" s="62">
        <v>1</v>
      </c>
      <c r="Y40" s="62">
        <v>1</v>
      </c>
      <c r="Z40" s="62">
        <v>0</v>
      </c>
      <c r="AA40" s="62">
        <v>0</v>
      </c>
      <c r="AB40" s="62">
        <v>1</v>
      </c>
      <c r="AC40" s="62">
        <v>1</v>
      </c>
      <c r="AD40" s="62">
        <v>0</v>
      </c>
      <c r="AE40" s="62">
        <v>1</v>
      </c>
      <c r="AF40" s="62">
        <v>0</v>
      </c>
      <c r="AG40" s="62">
        <v>1</v>
      </c>
      <c r="AH40" s="62">
        <v>0</v>
      </c>
      <c r="AI40" s="2" t="str">
        <f t="shared" si="0"/>
        <v/>
      </c>
      <c r="AJ40" s="6" t="str">
        <f>+madde!E39</f>
        <v>M05</v>
      </c>
      <c r="AK40" s="16"/>
      <c r="AL40" s="34" t="str">
        <f>+madde!G39</f>
        <v>Zorbalığa uğradığında ne yapması gerektiğini bilme (ör., alay etme, vurma, fotoğraflarının sosyal medyada izinsiz paylaşılması)</v>
      </c>
      <c r="AM40" s="33" t="str">
        <f>+madde!K39</f>
        <v>Akran Zorbalığı</v>
      </c>
      <c r="AN40" s="36">
        <f>+M72</f>
        <v>1</v>
      </c>
    </row>
    <row r="41" spans="1:40" ht="13.5" customHeight="1" thickBot="1" x14ac:dyDescent="0.3">
      <c r="A41">
        <v>39</v>
      </c>
      <c r="B41" t="s">
        <v>246</v>
      </c>
      <c r="C41" s="62">
        <v>1</v>
      </c>
      <c r="D41" s="62">
        <v>0</v>
      </c>
      <c r="E41" s="62">
        <v>1</v>
      </c>
      <c r="F41" s="62">
        <v>0</v>
      </c>
      <c r="G41" s="62">
        <v>1</v>
      </c>
      <c r="H41" s="62">
        <v>0</v>
      </c>
      <c r="I41" s="62">
        <v>1</v>
      </c>
      <c r="J41" s="62">
        <v>0</v>
      </c>
      <c r="K41" s="62">
        <v>1</v>
      </c>
      <c r="L41" s="62">
        <v>0</v>
      </c>
      <c r="M41" s="62">
        <v>0</v>
      </c>
      <c r="N41" s="62">
        <v>1</v>
      </c>
      <c r="O41" s="62">
        <v>0</v>
      </c>
      <c r="P41" s="62">
        <v>1</v>
      </c>
      <c r="Q41" s="62">
        <v>0</v>
      </c>
      <c r="R41" s="62">
        <v>1</v>
      </c>
      <c r="S41" s="62">
        <v>0</v>
      </c>
      <c r="T41" s="62">
        <v>1</v>
      </c>
      <c r="U41" s="62">
        <v>0</v>
      </c>
      <c r="V41" s="62">
        <v>1</v>
      </c>
      <c r="W41" s="62">
        <v>1</v>
      </c>
      <c r="X41" s="62">
        <v>0</v>
      </c>
      <c r="Y41" s="62">
        <v>1</v>
      </c>
      <c r="Z41" s="62">
        <v>0</v>
      </c>
      <c r="AA41" s="62">
        <v>1</v>
      </c>
      <c r="AB41" s="62">
        <v>0</v>
      </c>
      <c r="AC41" s="62">
        <v>1</v>
      </c>
      <c r="AD41" s="62">
        <v>0</v>
      </c>
      <c r="AE41" s="62">
        <v>1</v>
      </c>
      <c r="AF41" s="62">
        <v>0</v>
      </c>
      <c r="AG41" s="62">
        <v>0</v>
      </c>
      <c r="AH41" s="62">
        <v>1</v>
      </c>
      <c r="AI41" s="2" t="str">
        <f t="shared" si="0"/>
        <v/>
      </c>
      <c r="AJ41" s="6" t="str">
        <f>+madde!E40</f>
        <v>M02</v>
      </c>
      <c r="AK41" s="16"/>
      <c r="AM41" s="33" t="str">
        <f>+madde!K40</f>
        <v>Duygu Farkındalığı/Duygu Düzenleme</v>
      </c>
      <c r="AN41" s="36">
        <f>+M73</f>
        <v>1</v>
      </c>
    </row>
    <row r="42" spans="1:40" ht="13.5" customHeight="1" thickBot="1" x14ac:dyDescent="0.3">
      <c r="A42">
        <v>40</v>
      </c>
      <c r="B42" t="s">
        <v>246</v>
      </c>
      <c r="C42" s="62">
        <v>1</v>
      </c>
      <c r="D42" s="62">
        <v>0</v>
      </c>
      <c r="E42" s="62">
        <v>1</v>
      </c>
      <c r="F42" s="62">
        <v>0</v>
      </c>
      <c r="G42" s="62">
        <v>1</v>
      </c>
      <c r="H42" s="62">
        <v>0</v>
      </c>
      <c r="I42" s="62">
        <v>0</v>
      </c>
      <c r="J42" s="62">
        <v>1</v>
      </c>
      <c r="K42" s="62">
        <v>1</v>
      </c>
      <c r="L42" s="62">
        <v>0</v>
      </c>
      <c r="M42" s="62">
        <v>1</v>
      </c>
      <c r="N42" s="62">
        <v>0</v>
      </c>
      <c r="O42" s="62">
        <v>1</v>
      </c>
      <c r="P42" s="62">
        <v>0</v>
      </c>
      <c r="Q42" s="62">
        <v>0</v>
      </c>
      <c r="R42" s="62">
        <v>1</v>
      </c>
      <c r="S42" s="62">
        <v>0</v>
      </c>
      <c r="T42" s="62">
        <v>1</v>
      </c>
      <c r="U42" s="62">
        <v>0</v>
      </c>
      <c r="V42" s="62">
        <v>1</v>
      </c>
      <c r="W42" s="62">
        <v>0</v>
      </c>
      <c r="X42" s="62">
        <v>1</v>
      </c>
      <c r="Y42" s="62">
        <v>1</v>
      </c>
      <c r="Z42" s="62">
        <v>0</v>
      </c>
      <c r="AA42" s="62">
        <v>0</v>
      </c>
      <c r="AB42" s="62">
        <v>1</v>
      </c>
      <c r="AC42" s="62">
        <v>1</v>
      </c>
      <c r="AD42" s="62">
        <v>0</v>
      </c>
      <c r="AE42" s="62">
        <v>1</v>
      </c>
      <c r="AF42" s="62">
        <v>0</v>
      </c>
      <c r="AG42" s="62">
        <v>0</v>
      </c>
      <c r="AH42" s="62">
        <v>1</v>
      </c>
      <c r="AI42" s="2" t="str">
        <f t="shared" si="0"/>
        <v/>
      </c>
      <c r="AJ42" s="16"/>
      <c r="AK42" s="16"/>
      <c r="AN42" s="31"/>
    </row>
    <row r="43" spans="1:40" ht="13.5" customHeight="1" thickBot="1" x14ac:dyDescent="0.3">
      <c r="A43">
        <v>41</v>
      </c>
      <c r="B43" t="s">
        <v>246</v>
      </c>
      <c r="C43" s="62">
        <v>0</v>
      </c>
      <c r="D43" s="62">
        <v>1</v>
      </c>
      <c r="E43" s="62">
        <v>1</v>
      </c>
      <c r="F43" s="62">
        <v>0</v>
      </c>
      <c r="G43" s="62">
        <v>1</v>
      </c>
      <c r="H43" s="62">
        <v>0</v>
      </c>
      <c r="I43" s="62">
        <v>0</v>
      </c>
      <c r="J43" s="62">
        <v>1</v>
      </c>
      <c r="K43" s="62">
        <v>1</v>
      </c>
      <c r="L43" s="62">
        <v>0</v>
      </c>
      <c r="M43" s="62">
        <v>1</v>
      </c>
      <c r="N43" s="62">
        <v>0</v>
      </c>
      <c r="O43" s="62">
        <v>0</v>
      </c>
      <c r="P43" s="62">
        <v>1</v>
      </c>
      <c r="Q43" s="62">
        <v>0</v>
      </c>
      <c r="R43" s="62">
        <v>1</v>
      </c>
      <c r="S43" s="62">
        <v>1</v>
      </c>
      <c r="T43" s="62">
        <v>0</v>
      </c>
      <c r="U43" s="62">
        <v>1</v>
      </c>
      <c r="V43" s="62">
        <v>0</v>
      </c>
      <c r="W43" s="62">
        <v>0</v>
      </c>
      <c r="X43" s="62">
        <v>1</v>
      </c>
      <c r="Y43" s="62">
        <v>1</v>
      </c>
      <c r="Z43" s="62">
        <v>0</v>
      </c>
      <c r="AA43" s="62">
        <v>0</v>
      </c>
      <c r="AB43" s="62">
        <v>1</v>
      </c>
      <c r="AC43" s="62">
        <v>1</v>
      </c>
      <c r="AD43" s="62">
        <v>0</v>
      </c>
      <c r="AE43" s="62">
        <v>0</v>
      </c>
      <c r="AF43" s="62">
        <v>1</v>
      </c>
      <c r="AG43" s="62">
        <v>1</v>
      </c>
      <c r="AH43" s="62">
        <v>0</v>
      </c>
      <c r="AI43" s="2" t="str">
        <f t="shared" si="0"/>
        <v/>
      </c>
      <c r="AJ43" s="16"/>
      <c r="AK43" s="16"/>
      <c r="AN43" s="31"/>
    </row>
    <row r="44" spans="1:40" ht="13.5" customHeight="1" thickBot="1" x14ac:dyDescent="0.3">
      <c r="A44">
        <v>42</v>
      </c>
      <c r="B44" t="s">
        <v>246</v>
      </c>
      <c r="C44" s="62">
        <v>1</v>
      </c>
      <c r="D44" s="62">
        <v>0</v>
      </c>
      <c r="E44" s="62">
        <v>0</v>
      </c>
      <c r="F44" s="62">
        <v>1</v>
      </c>
      <c r="G44" s="62">
        <v>0</v>
      </c>
      <c r="H44" s="62">
        <v>1</v>
      </c>
      <c r="I44" s="62">
        <v>0</v>
      </c>
      <c r="J44" s="62">
        <v>1</v>
      </c>
      <c r="K44" s="62">
        <v>0</v>
      </c>
      <c r="L44" s="62">
        <v>1</v>
      </c>
      <c r="M44" s="62">
        <v>1</v>
      </c>
      <c r="N44" s="62">
        <v>0</v>
      </c>
      <c r="O44" s="62">
        <v>0</v>
      </c>
      <c r="P44" s="62">
        <v>1</v>
      </c>
      <c r="Q44" s="62">
        <v>0</v>
      </c>
      <c r="R44" s="62">
        <v>1</v>
      </c>
      <c r="S44" s="62">
        <v>0</v>
      </c>
      <c r="T44" s="62">
        <v>1</v>
      </c>
      <c r="U44" s="62">
        <v>1</v>
      </c>
      <c r="V44" s="62">
        <v>0</v>
      </c>
      <c r="W44" s="62">
        <v>0</v>
      </c>
      <c r="X44" s="62">
        <v>1</v>
      </c>
      <c r="Y44" s="62">
        <v>1</v>
      </c>
      <c r="Z44" s="62">
        <v>0</v>
      </c>
      <c r="AA44" s="62">
        <v>0</v>
      </c>
      <c r="AB44" s="62">
        <v>1</v>
      </c>
      <c r="AC44" s="62">
        <v>1</v>
      </c>
      <c r="AD44" s="62">
        <v>0</v>
      </c>
      <c r="AE44" s="62">
        <v>1</v>
      </c>
      <c r="AF44" s="62">
        <v>0</v>
      </c>
      <c r="AG44" s="62">
        <v>0</v>
      </c>
      <c r="AH44" s="62">
        <v>1</v>
      </c>
      <c r="AI44" s="2" t="str">
        <f t="shared" si="0"/>
        <v/>
      </c>
      <c r="AJ44" s="16"/>
      <c r="AK44" s="16"/>
      <c r="AN44" s="31"/>
    </row>
    <row r="45" spans="1:40" ht="13.5" customHeight="1" thickBot="1" x14ac:dyDescent="0.3">
      <c r="A45">
        <v>43</v>
      </c>
      <c r="B45" t="s">
        <v>246</v>
      </c>
      <c r="C45" s="62">
        <v>0</v>
      </c>
      <c r="D45" s="62">
        <v>1</v>
      </c>
      <c r="E45" s="62">
        <v>0</v>
      </c>
      <c r="F45" s="62">
        <v>1</v>
      </c>
      <c r="G45" s="62">
        <v>0</v>
      </c>
      <c r="H45" s="62">
        <v>1</v>
      </c>
      <c r="I45" s="62">
        <v>0</v>
      </c>
      <c r="J45" s="62">
        <v>1</v>
      </c>
      <c r="K45" s="62">
        <v>1</v>
      </c>
      <c r="L45" s="62">
        <v>0</v>
      </c>
      <c r="M45" s="62">
        <v>0</v>
      </c>
      <c r="N45" s="62">
        <v>1</v>
      </c>
      <c r="O45" s="62">
        <v>1</v>
      </c>
      <c r="P45" s="62">
        <v>0</v>
      </c>
      <c r="Q45" s="62">
        <v>0</v>
      </c>
      <c r="R45" s="62">
        <v>1</v>
      </c>
      <c r="S45" s="62">
        <v>0</v>
      </c>
      <c r="T45" s="62">
        <v>1</v>
      </c>
      <c r="U45" s="62">
        <v>1</v>
      </c>
      <c r="V45" s="62">
        <v>0</v>
      </c>
      <c r="W45" s="62">
        <v>0</v>
      </c>
      <c r="X45" s="62">
        <v>1</v>
      </c>
      <c r="Y45" s="62">
        <v>0</v>
      </c>
      <c r="Z45" s="62">
        <v>1</v>
      </c>
      <c r="AA45" s="62">
        <v>0</v>
      </c>
      <c r="AB45" s="62">
        <v>1</v>
      </c>
      <c r="AC45" s="62">
        <v>0</v>
      </c>
      <c r="AD45" s="62">
        <v>1</v>
      </c>
      <c r="AE45" s="62">
        <v>1</v>
      </c>
      <c r="AF45" s="62">
        <v>0</v>
      </c>
      <c r="AG45" s="62">
        <v>1</v>
      </c>
      <c r="AH45" s="62">
        <v>0</v>
      </c>
      <c r="AI45" s="2" t="str">
        <f t="shared" si="0"/>
        <v/>
      </c>
      <c r="AJ45" s="2"/>
    </row>
    <row r="46" spans="1:40" ht="13.5" customHeight="1" thickBot="1" x14ac:dyDescent="0.3">
      <c r="A46">
        <v>44</v>
      </c>
      <c r="B46" t="s">
        <v>246</v>
      </c>
      <c r="C46" s="62">
        <v>0</v>
      </c>
      <c r="D46" s="62">
        <v>1</v>
      </c>
      <c r="E46" s="62">
        <v>0</v>
      </c>
      <c r="F46" s="62">
        <v>1</v>
      </c>
      <c r="G46" s="62">
        <v>0</v>
      </c>
      <c r="H46" s="62">
        <v>1</v>
      </c>
      <c r="I46" s="62">
        <v>0</v>
      </c>
      <c r="J46" s="62">
        <v>1</v>
      </c>
      <c r="K46" s="62">
        <v>1</v>
      </c>
      <c r="L46" s="62">
        <v>0</v>
      </c>
      <c r="M46" s="62">
        <v>1</v>
      </c>
      <c r="N46" s="62">
        <v>0</v>
      </c>
      <c r="O46" s="62">
        <v>1</v>
      </c>
      <c r="P46" s="62">
        <v>0</v>
      </c>
      <c r="Q46" s="62">
        <v>1</v>
      </c>
      <c r="R46" s="62">
        <v>0</v>
      </c>
      <c r="S46" s="62">
        <v>1</v>
      </c>
      <c r="T46" s="62">
        <v>0</v>
      </c>
      <c r="U46" s="62">
        <v>0</v>
      </c>
      <c r="V46" s="62">
        <v>1</v>
      </c>
      <c r="W46" s="62">
        <v>1</v>
      </c>
      <c r="X46" s="62">
        <v>0</v>
      </c>
      <c r="Y46" s="62">
        <v>1</v>
      </c>
      <c r="Z46" s="62">
        <v>0</v>
      </c>
      <c r="AA46" s="62">
        <v>0</v>
      </c>
      <c r="AB46" s="62">
        <v>1</v>
      </c>
      <c r="AC46" s="62">
        <v>1</v>
      </c>
      <c r="AD46" s="62">
        <v>0</v>
      </c>
      <c r="AE46" s="62">
        <v>0</v>
      </c>
      <c r="AF46" s="62">
        <v>1</v>
      </c>
      <c r="AG46" s="62">
        <v>1</v>
      </c>
      <c r="AH46" s="62">
        <v>0</v>
      </c>
      <c r="AI46" s="2" t="str">
        <f t="shared" si="0"/>
        <v/>
      </c>
      <c r="AJ46" s="2"/>
    </row>
    <row r="47" spans="1:40" ht="13.5" customHeight="1" thickBot="1" x14ac:dyDescent="0.3">
      <c r="A47">
        <v>45</v>
      </c>
      <c r="B47" t="s">
        <v>246</v>
      </c>
      <c r="C47" s="62">
        <v>0</v>
      </c>
      <c r="D47" s="62">
        <v>1</v>
      </c>
      <c r="E47" s="62">
        <v>1</v>
      </c>
      <c r="F47" s="62">
        <v>0</v>
      </c>
      <c r="G47" s="62">
        <v>0</v>
      </c>
      <c r="H47" s="62">
        <v>1</v>
      </c>
      <c r="I47" s="62">
        <v>0</v>
      </c>
      <c r="J47" s="62">
        <v>1</v>
      </c>
      <c r="K47" s="62">
        <v>0</v>
      </c>
      <c r="L47" s="62">
        <v>1</v>
      </c>
      <c r="M47" s="62">
        <v>0</v>
      </c>
      <c r="N47" s="62">
        <v>1</v>
      </c>
      <c r="O47" s="62">
        <v>1</v>
      </c>
      <c r="P47" s="62">
        <v>0</v>
      </c>
      <c r="Q47" s="62">
        <v>1</v>
      </c>
      <c r="R47" s="62">
        <v>0</v>
      </c>
      <c r="S47" s="62">
        <v>1</v>
      </c>
      <c r="T47" s="62">
        <v>0</v>
      </c>
      <c r="U47" s="62">
        <v>1</v>
      </c>
      <c r="V47" s="62">
        <v>0</v>
      </c>
      <c r="W47" s="62">
        <v>0</v>
      </c>
      <c r="X47" s="62">
        <v>1</v>
      </c>
      <c r="Y47" s="62">
        <v>1</v>
      </c>
      <c r="Z47" s="62">
        <v>0</v>
      </c>
      <c r="AA47" s="62">
        <v>0</v>
      </c>
      <c r="AB47" s="62">
        <v>1</v>
      </c>
      <c r="AC47" s="62">
        <v>1</v>
      </c>
      <c r="AD47" s="62">
        <v>0</v>
      </c>
      <c r="AE47" s="62">
        <v>1</v>
      </c>
      <c r="AF47" s="62">
        <v>0</v>
      </c>
      <c r="AG47" s="62">
        <v>1</v>
      </c>
      <c r="AH47" s="62">
        <v>0</v>
      </c>
      <c r="AI47" s="2" t="str">
        <f t="shared" si="0"/>
        <v/>
      </c>
      <c r="AJ47" s="2"/>
    </row>
    <row r="48" spans="1:40" ht="13.5" customHeight="1" thickBot="1" x14ac:dyDescent="0.3">
      <c r="A48">
        <v>46</v>
      </c>
      <c r="B48" t="s">
        <v>246</v>
      </c>
      <c r="C48" s="62">
        <v>0</v>
      </c>
      <c r="D48" s="62">
        <v>1</v>
      </c>
      <c r="E48" s="62">
        <v>0</v>
      </c>
      <c r="F48" s="62">
        <v>1</v>
      </c>
      <c r="G48" s="62">
        <v>0</v>
      </c>
      <c r="H48" s="62">
        <v>1</v>
      </c>
      <c r="I48" s="62">
        <v>0</v>
      </c>
      <c r="J48" s="62">
        <v>1</v>
      </c>
      <c r="K48" s="62">
        <v>0</v>
      </c>
      <c r="L48" s="62">
        <v>1</v>
      </c>
      <c r="M48" s="62">
        <v>0</v>
      </c>
      <c r="N48" s="62">
        <v>1</v>
      </c>
      <c r="O48" s="62">
        <v>0</v>
      </c>
      <c r="P48" s="62">
        <v>1</v>
      </c>
      <c r="Q48" s="62">
        <v>0</v>
      </c>
      <c r="R48" s="62">
        <v>1</v>
      </c>
      <c r="S48" s="62">
        <v>0</v>
      </c>
      <c r="T48" s="62">
        <v>1</v>
      </c>
      <c r="U48" s="62">
        <v>0</v>
      </c>
      <c r="V48" s="62">
        <v>1</v>
      </c>
      <c r="W48" s="62">
        <v>0</v>
      </c>
      <c r="X48" s="62">
        <v>1</v>
      </c>
      <c r="Y48" s="62">
        <v>0</v>
      </c>
      <c r="Z48" s="62">
        <v>1</v>
      </c>
      <c r="AA48" s="62">
        <v>1</v>
      </c>
      <c r="AB48" s="62">
        <v>0</v>
      </c>
      <c r="AC48" s="62">
        <v>0</v>
      </c>
      <c r="AD48" s="62">
        <v>1</v>
      </c>
      <c r="AE48" s="62">
        <v>1</v>
      </c>
      <c r="AF48" s="62">
        <v>0</v>
      </c>
      <c r="AG48" s="62">
        <v>1</v>
      </c>
      <c r="AH48" s="62">
        <v>0</v>
      </c>
      <c r="AI48" s="2" t="str">
        <f t="shared" si="0"/>
        <v/>
      </c>
      <c r="AJ48" s="2"/>
    </row>
    <row r="49" spans="1:36" ht="13.5" customHeight="1" thickBot="1" x14ac:dyDescent="0.3">
      <c r="A49">
        <v>47</v>
      </c>
      <c r="B49" t="s">
        <v>246</v>
      </c>
      <c r="C49" s="62">
        <v>0</v>
      </c>
      <c r="D49" s="62">
        <v>1</v>
      </c>
      <c r="E49" s="62">
        <v>0</v>
      </c>
      <c r="F49" s="62">
        <v>1</v>
      </c>
      <c r="G49" s="62">
        <v>0</v>
      </c>
      <c r="H49" s="62">
        <v>1</v>
      </c>
      <c r="I49" s="62">
        <v>1</v>
      </c>
      <c r="J49" s="62">
        <v>0</v>
      </c>
      <c r="K49" s="62">
        <v>0</v>
      </c>
      <c r="L49" s="62">
        <v>1</v>
      </c>
      <c r="M49" s="62">
        <v>0</v>
      </c>
      <c r="N49" s="62">
        <v>1</v>
      </c>
      <c r="O49" s="62">
        <v>0</v>
      </c>
      <c r="P49" s="62">
        <v>1</v>
      </c>
      <c r="Q49" s="62">
        <v>0</v>
      </c>
      <c r="R49" s="62">
        <v>1</v>
      </c>
      <c r="S49" s="62">
        <v>1</v>
      </c>
      <c r="T49" s="62">
        <v>0</v>
      </c>
      <c r="U49" s="62">
        <v>0</v>
      </c>
      <c r="V49" s="62">
        <v>1</v>
      </c>
      <c r="W49" s="62">
        <v>1</v>
      </c>
      <c r="X49" s="62">
        <v>0</v>
      </c>
      <c r="Y49" s="62">
        <v>1</v>
      </c>
      <c r="Z49" s="62">
        <v>0</v>
      </c>
      <c r="AA49" s="62">
        <v>1</v>
      </c>
      <c r="AB49" s="62">
        <v>0</v>
      </c>
      <c r="AC49" s="62">
        <v>1</v>
      </c>
      <c r="AD49" s="62">
        <v>0</v>
      </c>
      <c r="AE49" s="62">
        <v>1</v>
      </c>
      <c r="AF49" s="62">
        <v>0</v>
      </c>
      <c r="AG49" s="62">
        <v>0</v>
      </c>
      <c r="AH49" s="62">
        <v>1</v>
      </c>
      <c r="AI49" s="2" t="str">
        <f t="shared" si="0"/>
        <v/>
      </c>
      <c r="AJ49" s="2"/>
    </row>
    <row r="50" spans="1:36" ht="13.5" customHeight="1" thickBot="1" x14ac:dyDescent="0.3">
      <c r="A50">
        <v>48</v>
      </c>
      <c r="B50" t="s">
        <v>246</v>
      </c>
      <c r="C50" s="62">
        <v>0</v>
      </c>
      <c r="D50" s="62">
        <v>1</v>
      </c>
      <c r="E50" s="62">
        <v>0</v>
      </c>
      <c r="F50" s="62">
        <v>1</v>
      </c>
      <c r="G50" s="62">
        <v>0</v>
      </c>
      <c r="H50" s="62">
        <v>1</v>
      </c>
      <c r="I50" s="62">
        <v>1</v>
      </c>
      <c r="J50" s="62">
        <v>0</v>
      </c>
      <c r="K50" s="62">
        <v>0</v>
      </c>
      <c r="L50" s="62">
        <v>1</v>
      </c>
      <c r="M50" s="62">
        <v>0</v>
      </c>
      <c r="N50" s="62">
        <v>1</v>
      </c>
      <c r="O50" s="62">
        <v>1</v>
      </c>
      <c r="P50" s="62">
        <v>0</v>
      </c>
      <c r="Q50" s="62">
        <v>0</v>
      </c>
      <c r="R50" s="62">
        <v>1</v>
      </c>
      <c r="S50" s="62">
        <v>0</v>
      </c>
      <c r="T50" s="62">
        <v>1</v>
      </c>
      <c r="U50" s="62">
        <v>1</v>
      </c>
      <c r="V50" s="62">
        <v>0</v>
      </c>
      <c r="W50" s="62">
        <v>0</v>
      </c>
      <c r="X50" s="62">
        <v>1</v>
      </c>
      <c r="Y50" s="62">
        <v>1</v>
      </c>
      <c r="Z50" s="62">
        <v>0</v>
      </c>
      <c r="AA50" s="62">
        <v>0</v>
      </c>
      <c r="AB50" s="62">
        <v>1</v>
      </c>
      <c r="AC50" s="62">
        <v>0</v>
      </c>
      <c r="AD50" s="62">
        <v>1</v>
      </c>
      <c r="AE50" s="62">
        <v>1</v>
      </c>
      <c r="AF50" s="62">
        <v>0</v>
      </c>
      <c r="AG50" s="62">
        <v>0</v>
      </c>
      <c r="AH50" s="62">
        <v>1</v>
      </c>
      <c r="AI50" s="2" t="str">
        <f t="shared" si="0"/>
        <v/>
      </c>
      <c r="AJ50" s="2"/>
    </row>
    <row r="51" spans="1:36" ht="13.5" customHeight="1" thickBot="1" x14ac:dyDescent="0.3">
      <c r="A51">
        <v>49</v>
      </c>
      <c r="B51" t="s">
        <v>246</v>
      </c>
      <c r="C51" s="62">
        <v>0</v>
      </c>
      <c r="D51" s="62">
        <v>1</v>
      </c>
      <c r="E51" s="62">
        <v>0</v>
      </c>
      <c r="F51" s="62">
        <v>1</v>
      </c>
      <c r="G51" s="62">
        <v>0</v>
      </c>
      <c r="H51" s="62">
        <v>1</v>
      </c>
      <c r="I51" s="62">
        <v>0</v>
      </c>
      <c r="J51" s="62">
        <v>1</v>
      </c>
      <c r="K51" s="62">
        <v>0</v>
      </c>
      <c r="L51" s="62">
        <v>1</v>
      </c>
      <c r="M51" s="62">
        <v>0</v>
      </c>
      <c r="N51" s="62">
        <v>1</v>
      </c>
      <c r="O51" s="62">
        <v>0</v>
      </c>
      <c r="P51" s="62">
        <v>1</v>
      </c>
      <c r="Q51" s="62">
        <v>0</v>
      </c>
      <c r="R51" s="62">
        <v>1</v>
      </c>
      <c r="S51" s="62">
        <v>0</v>
      </c>
      <c r="T51" s="62">
        <v>1</v>
      </c>
      <c r="U51" s="62">
        <v>0</v>
      </c>
      <c r="V51" s="62">
        <v>1</v>
      </c>
      <c r="W51" s="62">
        <v>0</v>
      </c>
      <c r="X51" s="62">
        <v>1</v>
      </c>
      <c r="Y51" s="62">
        <v>0</v>
      </c>
      <c r="Z51" s="62">
        <v>1</v>
      </c>
      <c r="AA51" s="62">
        <v>0</v>
      </c>
      <c r="AB51" s="62">
        <v>1</v>
      </c>
      <c r="AC51" s="62">
        <v>0</v>
      </c>
      <c r="AD51" s="62">
        <v>1</v>
      </c>
      <c r="AE51" s="62">
        <v>0</v>
      </c>
      <c r="AF51" s="62">
        <v>1</v>
      </c>
      <c r="AG51" s="62">
        <v>0</v>
      </c>
      <c r="AH51" s="62">
        <v>1</v>
      </c>
      <c r="AI51" s="2" t="str">
        <f t="shared" si="0"/>
        <v/>
      </c>
      <c r="AJ51" s="2"/>
    </row>
    <row r="52" spans="1:36" ht="13.5" customHeight="1" thickBot="1" x14ac:dyDescent="0.3">
      <c r="A52">
        <v>50</v>
      </c>
      <c r="B52" t="s">
        <v>247</v>
      </c>
      <c r="C52" s="62">
        <v>0</v>
      </c>
      <c r="D52" s="62">
        <v>1</v>
      </c>
      <c r="E52" s="62">
        <v>1</v>
      </c>
      <c r="F52" s="62">
        <v>0</v>
      </c>
      <c r="G52" s="62">
        <v>1</v>
      </c>
      <c r="H52" s="62">
        <v>0</v>
      </c>
      <c r="I52" s="62">
        <v>0</v>
      </c>
      <c r="J52" s="62">
        <v>1</v>
      </c>
      <c r="K52" s="62">
        <v>1</v>
      </c>
      <c r="L52" s="62">
        <v>0</v>
      </c>
      <c r="M52" s="62">
        <v>1</v>
      </c>
      <c r="N52" s="62">
        <v>0</v>
      </c>
      <c r="O52" s="62">
        <v>0</v>
      </c>
      <c r="P52" s="62">
        <v>1</v>
      </c>
      <c r="Q52" s="62">
        <v>1</v>
      </c>
      <c r="R52" s="62">
        <v>0</v>
      </c>
      <c r="S52" s="62">
        <v>0</v>
      </c>
      <c r="T52" s="62">
        <v>1</v>
      </c>
      <c r="U52" s="62">
        <v>1</v>
      </c>
      <c r="V52" s="62">
        <v>0</v>
      </c>
      <c r="W52" s="62">
        <v>0</v>
      </c>
      <c r="X52" s="62">
        <v>1</v>
      </c>
      <c r="Y52" s="62">
        <v>1</v>
      </c>
      <c r="Z52" s="62">
        <v>0</v>
      </c>
      <c r="AA52" s="62">
        <v>0</v>
      </c>
      <c r="AB52" s="62">
        <v>1</v>
      </c>
      <c r="AC52" s="62">
        <v>1</v>
      </c>
      <c r="AD52" s="62">
        <v>0</v>
      </c>
      <c r="AE52" s="62">
        <v>1</v>
      </c>
      <c r="AF52" s="62">
        <v>0</v>
      </c>
      <c r="AG52" s="62">
        <v>1</v>
      </c>
      <c r="AH52" s="62">
        <v>0</v>
      </c>
      <c r="AI52" s="2" t="str">
        <f t="shared" si="0"/>
        <v/>
      </c>
      <c r="AJ52" s="2"/>
    </row>
    <row r="53" spans="1:36" ht="13.5" customHeight="1" thickBot="1" x14ac:dyDescent="0.3">
      <c r="A53">
        <v>51</v>
      </c>
      <c r="B53" t="s">
        <v>247</v>
      </c>
      <c r="C53" s="62">
        <v>1</v>
      </c>
      <c r="D53" s="62">
        <v>0</v>
      </c>
      <c r="E53" s="62">
        <v>0</v>
      </c>
      <c r="F53" s="62">
        <v>1</v>
      </c>
      <c r="G53" s="62">
        <v>1</v>
      </c>
      <c r="H53" s="62">
        <v>0</v>
      </c>
      <c r="I53" s="62">
        <v>0</v>
      </c>
      <c r="J53" s="62">
        <v>1</v>
      </c>
      <c r="K53" s="62">
        <v>1</v>
      </c>
      <c r="L53" s="62">
        <v>0</v>
      </c>
      <c r="M53" s="62">
        <v>1</v>
      </c>
      <c r="N53" s="62">
        <v>0</v>
      </c>
      <c r="O53" s="62">
        <v>1</v>
      </c>
      <c r="P53" s="62">
        <v>0</v>
      </c>
      <c r="Q53" s="62">
        <v>1</v>
      </c>
      <c r="R53" s="62">
        <v>0</v>
      </c>
      <c r="S53" s="62">
        <v>1</v>
      </c>
      <c r="T53" s="62">
        <v>0</v>
      </c>
      <c r="U53" s="62">
        <v>1</v>
      </c>
      <c r="V53" s="62">
        <v>0</v>
      </c>
      <c r="W53" s="62">
        <v>0</v>
      </c>
      <c r="X53" s="62">
        <v>1</v>
      </c>
      <c r="Y53" s="62">
        <v>0</v>
      </c>
      <c r="Z53" s="62">
        <v>1</v>
      </c>
      <c r="AA53" s="62">
        <v>1</v>
      </c>
      <c r="AB53" s="62">
        <v>0</v>
      </c>
      <c r="AC53" s="62">
        <v>0</v>
      </c>
      <c r="AD53" s="62">
        <v>1</v>
      </c>
      <c r="AE53" s="62">
        <v>1</v>
      </c>
      <c r="AF53" s="62">
        <v>0</v>
      </c>
      <c r="AG53" s="62">
        <v>1</v>
      </c>
      <c r="AH53" s="62">
        <v>0</v>
      </c>
      <c r="AI53" s="2" t="str">
        <f t="shared" si="0"/>
        <v/>
      </c>
      <c r="AJ53" s="2"/>
    </row>
    <row r="54" spans="1:36" ht="13.5" customHeight="1" thickBot="1" x14ac:dyDescent="0.3">
      <c r="A54">
        <v>52</v>
      </c>
      <c r="B54" t="s">
        <v>247</v>
      </c>
      <c r="C54" s="62">
        <v>1</v>
      </c>
      <c r="D54" s="62">
        <v>0</v>
      </c>
      <c r="E54" s="62">
        <v>0</v>
      </c>
      <c r="F54" s="62">
        <v>1</v>
      </c>
      <c r="G54" s="62">
        <v>1</v>
      </c>
      <c r="H54" s="62">
        <v>0</v>
      </c>
      <c r="I54" s="62">
        <v>1</v>
      </c>
      <c r="J54" s="62">
        <v>0</v>
      </c>
      <c r="K54" s="62">
        <v>1</v>
      </c>
      <c r="L54" s="62">
        <v>0</v>
      </c>
      <c r="M54" s="62">
        <v>1</v>
      </c>
      <c r="N54" s="62">
        <v>0</v>
      </c>
      <c r="O54" s="62">
        <v>0</v>
      </c>
      <c r="P54" s="62">
        <v>1</v>
      </c>
      <c r="Q54" s="62">
        <v>1</v>
      </c>
      <c r="R54" s="62">
        <v>0</v>
      </c>
      <c r="S54" s="62">
        <v>0</v>
      </c>
      <c r="T54" s="62">
        <v>1</v>
      </c>
      <c r="U54" s="62">
        <v>1</v>
      </c>
      <c r="V54" s="62">
        <v>0</v>
      </c>
      <c r="W54" s="62">
        <v>0</v>
      </c>
      <c r="X54" s="62">
        <v>1</v>
      </c>
      <c r="Y54" s="62">
        <v>1</v>
      </c>
      <c r="Z54" s="62">
        <v>0</v>
      </c>
      <c r="AA54" s="62">
        <v>1</v>
      </c>
      <c r="AB54" s="62">
        <v>0</v>
      </c>
      <c r="AC54" s="62">
        <v>1</v>
      </c>
      <c r="AD54" s="62">
        <v>0</v>
      </c>
      <c r="AE54" s="62">
        <v>1</v>
      </c>
      <c r="AF54" s="62">
        <v>0</v>
      </c>
      <c r="AG54" s="62">
        <v>1</v>
      </c>
      <c r="AH54" s="62">
        <v>0</v>
      </c>
      <c r="AI54" s="2" t="str">
        <f t="shared" si="0"/>
        <v/>
      </c>
      <c r="AJ54" s="2"/>
    </row>
    <row r="55" spans="1:36" ht="13.5" customHeight="1" thickBot="1" x14ac:dyDescent="0.3">
      <c r="A55">
        <v>53</v>
      </c>
      <c r="B55" t="s">
        <v>248</v>
      </c>
      <c r="C55" s="62">
        <v>1</v>
      </c>
      <c r="D55" s="62">
        <v>0</v>
      </c>
      <c r="E55" s="62">
        <v>1</v>
      </c>
      <c r="F55" s="62">
        <v>0</v>
      </c>
      <c r="G55" s="62">
        <v>1</v>
      </c>
      <c r="H55" s="62">
        <v>0</v>
      </c>
      <c r="I55" s="62">
        <v>1</v>
      </c>
      <c r="J55" s="62">
        <v>0</v>
      </c>
      <c r="K55" s="62">
        <v>1</v>
      </c>
      <c r="L55" s="62">
        <v>0</v>
      </c>
      <c r="M55" s="62">
        <v>1</v>
      </c>
      <c r="N55" s="62">
        <v>0</v>
      </c>
      <c r="O55" s="62">
        <v>1</v>
      </c>
      <c r="P55" s="62">
        <v>0</v>
      </c>
      <c r="Q55" s="62">
        <v>1</v>
      </c>
      <c r="R55" s="62">
        <v>0</v>
      </c>
      <c r="S55" s="62">
        <v>1</v>
      </c>
      <c r="T55" s="62">
        <v>0</v>
      </c>
      <c r="U55" s="62">
        <v>1</v>
      </c>
      <c r="V55" s="62">
        <v>0</v>
      </c>
      <c r="W55" s="62">
        <v>0</v>
      </c>
      <c r="X55" s="62">
        <v>1</v>
      </c>
      <c r="Y55" s="62">
        <v>1</v>
      </c>
      <c r="Z55" s="62">
        <v>0</v>
      </c>
      <c r="AA55" s="62">
        <v>1</v>
      </c>
      <c r="AB55" s="62">
        <v>0</v>
      </c>
      <c r="AC55" s="62">
        <v>1</v>
      </c>
      <c r="AD55" s="62">
        <v>0</v>
      </c>
      <c r="AE55" s="62">
        <v>1</v>
      </c>
      <c r="AF55" s="62">
        <v>0</v>
      </c>
      <c r="AG55" s="62">
        <v>1</v>
      </c>
      <c r="AH55" s="62">
        <v>0</v>
      </c>
      <c r="AI55" s="2" t="str">
        <f t="shared" si="0"/>
        <v/>
      </c>
      <c r="AJ55" s="2"/>
    </row>
    <row r="56" spans="1:36" ht="13.5" customHeight="1" thickBot="1" x14ac:dyDescent="0.3">
      <c r="A56">
        <v>54</v>
      </c>
      <c r="B56" t="s">
        <v>248</v>
      </c>
      <c r="C56" s="62">
        <v>0</v>
      </c>
      <c r="D56" s="62">
        <v>1</v>
      </c>
      <c r="E56" s="62">
        <v>1</v>
      </c>
      <c r="F56" s="62">
        <v>0</v>
      </c>
      <c r="G56" s="62">
        <v>1</v>
      </c>
      <c r="H56" s="62">
        <v>0</v>
      </c>
      <c r="I56" s="62">
        <v>0</v>
      </c>
      <c r="J56" s="62">
        <v>1</v>
      </c>
      <c r="K56" s="62">
        <v>1</v>
      </c>
      <c r="L56" s="62">
        <v>0</v>
      </c>
      <c r="M56" s="62">
        <v>0</v>
      </c>
      <c r="N56" s="62">
        <v>1</v>
      </c>
      <c r="O56" s="62">
        <v>1</v>
      </c>
      <c r="P56" s="62">
        <v>0</v>
      </c>
      <c r="Q56" s="62">
        <v>0</v>
      </c>
      <c r="R56" s="62">
        <v>1</v>
      </c>
      <c r="S56" s="62">
        <v>1</v>
      </c>
      <c r="T56" s="62">
        <v>0</v>
      </c>
      <c r="U56" s="62">
        <v>0</v>
      </c>
      <c r="V56" s="62">
        <v>1</v>
      </c>
      <c r="W56" s="62">
        <v>1</v>
      </c>
      <c r="X56" s="62">
        <v>0</v>
      </c>
      <c r="Y56" s="62">
        <v>0</v>
      </c>
      <c r="Z56" s="62">
        <v>1</v>
      </c>
      <c r="AA56" s="62">
        <v>1</v>
      </c>
      <c r="AB56" s="62">
        <v>0</v>
      </c>
      <c r="AC56" s="62">
        <v>0</v>
      </c>
      <c r="AD56" s="62">
        <v>1</v>
      </c>
      <c r="AE56" s="62">
        <v>1</v>
      </c>
      <c r="AF56" s="62">
        <v>0</v>
      </c>
      <c r="AG56" s="62">
        <v>0</v>
      </c>
      <c r="AH56" s="62">
        <v>1</v>
      </c>
      <c r="AI56" s="2" t="str">
        <f t="shared" si="0"/>
        <v/>
      </c>
      <c r="AJ56" s="2"/>
    </row>
    <row r="57" spans="1:36" ht="13.5" customHeight="1" thickBot="1" x14ac:dyDescent="0.3">
      <c r="A57">
        <v>55</v>
      </c>
      <c r="B57" t="s">
        <v>248</v>
      </c>
      <c r="C57" s="62">
        <v>1</v>
      </c>
      <c r="D57" s="62">
        <v>0</v>
      </c>
      <c r="E57" s="62">
        <v>1</v>
      </c>
      <c r="F57" s="62">
        <v>0</v>
      </c>
      <c r="G57" s="62">
        <v>1</v>
      </c>
      <c r="H57" s="62">
        <v>0</v>
      </c>
      <c r="I57" s="62">
        <v>1</v>
      </c>
      <c r="J57" s="62">
        <v>0</v>
      </c>
      <c r="K57" s="62">
        <v>0</v>
      </c>
      <c r="L57" s="62">
        <v>1</v>
      </c>
      <c r="M57" s="62">
        <v>1</v>
      </c>
      <c r="N57" s="62">
        <v>0</v>
      </c>
      <c r="O57" s="62">
        <v>1</v>
      </c>
      <c r="P57" s="62">
        <v>0</v>
      </c>
      <c r="Q57" s="62">
        <v>1</v>
      </c>
      <c r="R57" s="62">
        <v>0</v>
      </c>
      <c r="S57" s="62">
        <v>1</v>
      </c>
      <c r="T57" s="62">
        <v>0</v>
      </c>
      <c r="U57" s="62">
        <v>1</v>
      </c>
      <c r="V57" s="62">
        <v>0</v>
      </c>
      <c r="W57" s="62">
        <v>1</v>
      </c>
      <c r="X57" s="62">
        <v>0</v>
      </c>
      <c r="Y57" s="62">
        <v>1</v>
      </c>
      <c r="Z57" s="62">
        <v>0</v>
      </c>
      <c r="AA57" s="62">
        <v>0</v>
      </c>
      <c r="AB57" s="62">
        <v>1</v>
      </c>
      <c r="AC57" s="62">
        <v>1</v>
      </c>
      <c r="AD57" s="62">
        <v>0</v>
      </c>
      <c r="AE57" s="62">
        <v>1</v>
      </c>
      <c r="AF57" s="62">
        <v>0</v>
      </c>
      <c r="AG57" s="62">
        <v>0</v>
      </c>
      <c r="AH57" s="62">
        <v>1</v>
      </c>
      <c r="AI57" s="2" t="str">
        <f t="shared" si="0"/>
        <v/>
      </c>
      <c r="AJ57" s="2"/>
    </row>
    <row r="58" spans="1:36" ht="13.5" customHeight="1" thickBot="1" x14ac:dyDescent="0.3">
      <c r="A58">
        <v>56</v>
      </c>
      <c r="B58" t="s">
        <v>248</v>
      </c>
      <c r="C58" s="62">
        <v>0</v>
      </c>
      <c r="D58" s="62">
        <v>1</v>
      </c>
      <c r="E58" s="62">
        <v>0</v>
      </c>
      <c r="F58" s="62">
        <v>1</v>
      </c>
      <c r="G58" s="62">
        <v>1</v>
      </c>
      <c r="H58" s="62">
        <v>0</v>
      </c>
      <c r="I58" s="62">
        <v>0</v>
      </c>
      <c r="J58" s="62">
        <v>1</v>
      </c>
      <c r="K58" s="62">
        <v>1</v>
      </c>
      <c r="L58" s="62">
        <v>0</v>
      </c>
      <c r="M58" s="62">
        <v>0</v>
      </c>
      <c r="N58" s="62">
        <v>1</v>
      </c>
      <c r="O58" s="62">
        <v>1</v>
      </c>
      <c r="P58" s="62">
        <v>0</v>
      </c>
      <c r="Q58" s="62">
        <v>0</v>
      </c>
      <c r="R58" s="62">
        <v>1</v>
      </c>
      <c r="S58" s="62">
        <v>1</v>
      </c>
      <c r="T58" s="62">
        <v>0</v>
      </c>
      <c r="U58" s="62">
        <v>0</v>
      </c>
      <c r="V58" s="62">
        <v>1</v>
      </c>
      <c r="W58" s="62">
        <v>1</v>
      </c>
      <c r="X58" s="62">
        <v>0</v>
      </c>
      <c r="Y58" s="62">
        <v>1</v>
      </c>
      <c r="Z58" s="62">
        <v>0</v>
      </c>
      <c r="AA58" s="62">
        <v>0</v>
      </c>
      <c r="AB58" s="62">
        <v>1</v>
      </c>
      <c r="AC58" s="62">
        <v>1</v>
      </c>
      <c r="AD58" s="62">
        <v>0</v>
      </c>
      <c r="AE58" s="62">
        <v>0</v>
      </c>
      <c r="AF58" s="62">
        <v>1</v>
      </c>
      <c r="AG58" s="62">
        <v>0</v>
      </c>
      <c r="AH58" s="62">
        <v>1</v>
      </c>
      <c r="AI58" s="2" t="str">
        <f t="shared" si="0"/>
        <v/>
      </c>
      <c r="AJ58" s="2"/>
    </row>
    <row r="59" spans="1:36" ht="13.5" customHeight="1" thickBot="1" x14ac:dyDescent="0.3">
      <c r="A59">
        <v>57</v>
      </c>
      <c r="B59" t="s">
        <v>248</v>
      </c>
      <c r="C59" s="62">
        <v>1</v>
      </c>
      <c r="D59" s="62">
        <v>0</v>
      </c>
      <c r="E59" s="62">
        <v>1</v>
      </c>
      <c r="F59" s="62">
        <v>0</v>
      </c>
      <c r="G59" s="62">
        <v>0</v>
      </c>
      <c r="H59" s="62">
        <v>1</v>
      </c>
      <c r="I59" s="62">
        <v>1</v>
      </c>
      <c r="J59" s="62">
        <v>0</v>
      </c>
      <c r="K59" s="62">
        <v>1</v>
      </c>
      <c r="L59" s="62">
        <v>0</v>
      </c>
      <c r="M59" s="62">
        <v>1</v>
      </c>
      <c r="N59" s="62">
        <v>0</v>
      </c>
      <c r="O59" s="62">
        <v>0</v>
      </c>
      <c r="P59" s="62">
        <v>1</v>
      </c>
      <c r="Q59" s="62">
        <v>0</v>
      </c>
      <c r="R59" s="62">
        <v>1</v>
      </c>
      <c r="S59" s="62">
        <v>1</v>
      </c>
      <c r="T59" s="62">
        <v>0</v>
      </c>
      <c r="U59" s="62">
        <v>1</v>
      </c>
      <c r="V59" s="62">
        <v>0</v>
      </c>
      <c r="W59" s="62">
        <v>1</v>
      </c>
      <c r="X59" s="62">
        <v>0</v>
      </c>
      <c r="Y59" s="62">
        <v>1</v>
      </c>
      <c r="Z59" s="62">
        <v>0</v>
      </c>
      <c r="AA59" s="62">
        <v>0</v>
      </c>
      <c r="AB59" s="62">
        <v>1</v>
      </c>
      <c r="AC59" s="62">
        <v>0</v>
      </c>
      <c r="AD59" s="62">
        <v>1</v>
      </c>
      <c r="AE59" s="62">
        <v>0</v>
      </c>
      <c r="AF59" s="62">
        <v>1</v>
      </c>
      <c r="AG59" s="62">
        <v>1</v>
      </c>
      <c r="AH59" s="62">
        <v>0</v>
      </c>
      <c r="AI59" s="2" t="str">
        <f t="shared" si="0"/>
        <v/>
      </c>
      <c r="AJ59" s="2"/>
    </row>
    <row r="60" spans="1:36" ht="13.5" customHeight="1" thickBot="1" x14ac:dyDescent="0.3">
      <c r="A60">
        <v>58</v>
      </c>
      <c r="B60" t="s">
        <v>249</v>
      </c>
      <c r="C60" s="62">
        <v>0</v>
      </c>
      <c r="D60" s="62">
        <v>1</v>
      </c>
      <c r="E60" s="62">
        <v>1</v>
      </c>
      <c r="F60" s="62">
        <v>0</v>
      </c>
      <c r="G60" s="62">
        <v>0</v>
      </c>
      <c r="H60" s="62">
        <v>1</v>
      </c>
      <c r="I60" s="62">
        <v>1</v>
      </c>
      <c r="J60" s="62">
        <v>0</v>
      </c>
      <c r="K60" s="62">
        <v>0</v>
      </c>
      <c r="L60" s="62">
        <v>1</v>
      </c>
      <c r="M60" s="62">
        <v>0</v>
      </c>
      <c r="N60" s="62">
        <v>1</v>
      </c>
      <c r="O60" s="62">
        <v>0</v>
      </c>
      <c r="P60" s="62">
        <v>1</v>
      </c>
      <c r="Q60" s="62">
        <v>1</v>
      </c>
      <c r="R60" s="62">
        <v>0</v>
      </c>
      <c r="S60" s="62">
        <v>1</v>
      </c>
      <c r="T60" s="62">
        <v>0</v>
      </c>
      <c r="U60" s="62">
        <v>0</v>
      </c>
      <c r="V60" s="62">
        <v>1</v>
      </c>
      <c r="W60" s="62">
        <v>1</v>
      </c>
      <c r="X60" s="62">
        <v>0</v>
      </c>
      <c r="Y60" s="62">
        <v>1</v>
      </c>
      <c r="Z60" s="62">
        <v>0</v>
      </c>
      <c r="AA60" s="62">
        <v>0</v>
      </c>
      <c r="AB60" s="62">
        <v>1</v>
      </c>
      <c r="AC60" s="62">
        <v>0</v>
      </c>
      <c r="AD60" s="62">
        <v>1</v>
      </c>
      <c r="AE60" s="62">
        <v>0</v>
      </c>
      <c r="AF60" s="62">
        <v>1</v>
      </c>
      <c r="AG60" s="62">
        <v>1</v>
      </c>
      <c r="AH60" s="62">
        <v>0</v>
      </c>
      <c r="AI60" s="2" t="str">
        <f t="shared" si="0"/>
        <v/>
      </c>
      <c r="AJ60" s="2"/>
    </row>
    <row r="61" spans="1:36" ht="13.5" customHeight="1" thickBot="1" x14ac:dyDescent="0.3">
      <c r="A61">
        <v>59</v>
      </c>
      <c r="B61" t="s">
        <v>249</v>
      </c>
      <c r="C61" s="62">
        <v>1</v>
      </c>
      <c r="D61" s="62">
        <v>0</v>
      </c>
      <c r="E61" s="62">
        <v>1</v>
      </c>
      <c r="F61" s="62">
        <v>0</v>
      </c>
      <c r="G61" s="62">
        <v>1</v>
      </c>
      <c r="H61" s="62">
        <v>0</v>
      </c>
      <c r="I61" s="62">
        <v>1</v>
      </c>
      <c r="J61" s="62">
        <v>0</v>
      </c>
      <c r="K61" s="62">
        <v>1</v>
      </c>
      <c r="L61" s="62">
        <v>0</v>
      </c>
      <c r="M61" s="62">
        <v>1</v>
      </c>
      <c r="N61" s="62">
        <v>0</v>
      </c>
      <c r="O61" s="62">
        <v>1</v>
      </c>
      <c r="P61" s="62">
        <v>0</v>
      </c>
      <c r="Q61" s="62">
        <v>1</v>
      </c>
      <c r="R61" s="62">
        <v>0</v>
      </c>
      <c r="S61" s="62">
        <v>1</v>
      </c>
      <c r="T61" s="62">
        <v>0</v>
      </c>
      <c r="U61" s="62">
        <v>1</v>
      </c>
      <c r="V61" s="62">
        <v>0</v>
      </c>
      <c r="W61" s="62">
        <v>1</v>
      </c>
      <c r="X61" s="62">
        <v>0</v>
      </c>
      <c r="Y61" s="62">
        <v>1</v>
      </c>
      <c r="Z61" s="62">
        <v>0</v>
      </c>
      <c r="AA61" s="62">
        <v>1</v>
      </c>
      <c r="AB61" s="62">
        <v>0</v>
      </c>
      <c r="AC61" s="62">
        <v>1</v>
      </c>
      <c r="AD61" s="62">
        <v>0</v>
      </c>
      <c r="AE61" s="62">
        <v>1</v>
      </c>
      <c r="AF61" s="62">
        <v>0</v>
      </c>
      <c r="AG61" s="62">
        <v>1</v>
      </c>
      <c r="AH61" s="62">
        <v>0</v>
      </c>
      <c r="AI61" s="2" t="str">
        <f t="shared" si="0"/>
        <v/>
      </c>
      <c r="AJ61" s="2"/>
    </row>
    <row r="62" spans="1:36" ht="13.5" customHeight="1" thickBot="1" x14ac:dyDescent="0.3">
      <c r="A62">
        <v>60</v>
      </c>
      <c r="B62" t="s">
        <v>249</v>
      </c>
      <c r="C62" s="62">
        <v>1</v>
      </c>
      <c r="D62" s="62">
        <v>0</v>
      </c>
      <c r="E62" s="62">
        <v>1</v>
      </c>
      <c r="F62" s="62">
        <v>0</v>
      </c>
      <c r="G62" s="62">
        <v>0</v>
      </c>
      <c r="H62" s="62">
        <v>1</v>
      </c>
      <c r="I62" s="62">
        <v>1</v>
      </c>
      <c r="J62" s="62">
        <v>0</v>
      </c>
      <c r="K62" s="62">
        <v>1</v>
      </c>
      <c r="L62" s="62">
        <v>0</v>
      </c>
      <c r="M62" s="62">
        <v>1</v>
      </c>
      <c r="N62" s="62">
        <v>0</v>
      </c>
      <c r="O62" s="62">
        <v>0</v>
      </c>
      <c r="P62" s="62">
        <v>1</v>
      </c>
      <c r="Q62" s="62">
        <v>0</v>
      </c>
      <c r="R62" s="62">
        <v>1</v>
      </c>
      <c r="S62" s="62">
        <v>1</v>
      </c>
      <c r="T62" s="62">
        <v>0</v>
      </c>
      <c r="U62" s="62">
        <v>1</v>
      </c>
      <c r="V62" s="62">
        <v>0</v>
      </c>
      <c r="W62" s="62">
        <v>0</v>
      </c>
      <c r="X62" s="62">
        <v>1</v>
      </c>
      <c r="Y62" s="62">
        <v>1</v>
      </c>
      <c r="Z62" s="62">
        <v>0</v>
      </c>
      <c r="AA62" s="62">
        <v>0</v>
      </c>
      <c r="AB62" s="62">
        <v>1</v>
      </c>
      <c r="AC62" s="62">
        <v>0</v>
      </c>
      <c r="AD62" s="62">
        <v>1</v>
      </c>
      <c r="AE62" s="62">
        <v>0</v>
      </c>
      <c r="AF62" s="62">
        <v>1</v>
      </c>
      <c r="AG62" s="62">
        <v>0</v>
      </c>
      <c r="AH62" s="62">
        <v>1</v>
      </c>
      <c r="AI62" s="2" t="str">
        <f t="shared" si="0"/>
        <v/>
      </c>
      <c r="AJ62" s="2"/>
    </row>
    <row r="63" spans="1:36" ht="13.5" customHeight="1" thickBot="1" x14ac:dyDescent="0.3">
      <c r="A63">
        <v>61</v>
      </c>
      <c r="B63" t="s">
        <v>249</v>
      </c>
      <c r="C63" s="62">
        <v>0</v>
      </c>
      <c r="D63" s="62">
        <v>1</v>
      </c>
      <c r="E63" s="62">
        <v>1</v>
      </c>
      <c r="F63" s="62">
        <v>0</v>
      </c>
      <c r="G63" s="62">
        <v>1</v>
      </c>
      <c r="H63" s="62">
        <v>0</v>
      </c>
      <c r="I63" s="62">
        <v>0</v>
      </c>
      <c r="J63" s="62">
        <v>1</v>
      </c>
      <c r="K63" s="62">
        <v>1</v>
      </c>
      <c r="L63" s="62">
        <v>0</v>
      </c>
      <c r="M63" s="62">
        <v>1</v>
      </c>
      <c r="N63" s="62">
        <v>0</v>
      </c>
      <c r="O63" s="62">
        <v>0</v>
      </c>
      <c r="P63" s="62">
        <v>1</v>
      </c>
      <c r="Q63" s="62">
        <v>0</v>
      </c>
      <c r="R63" s="62">
        <v>1</v>
      </c>
      <c r="S63" s="62">
        <v>0</v>
      </c>
      <c r="T63" s="62">
        <v>1</v>
      </c>
      <c r="U63" s="62">
        <v>0</v>
      </c>
      <c r="V63" s="62">
        <v>1</v>
      </c>
      <c r="W63" s="62">
        <v>0</v>
      </c>
      <c r="X63" s="62">
        <v>1</v>
      </c>
      <c r="Y63" s="62">
        <v>1</v>
      </c>
      <c r="Z63" s="62">
        <v>0</v>
      </c>
      <c r="AA63" s="62">
        <v>1</v>
      </c>
      <c r="AB63" s="62">
        <v>0</v>
      </c>
      <c r="AC63" s="62">
        <v>1</v>
      </c>
      <c r="AD63" s="62">
        <v>0</v>
      </c>
      <c r="AE63" s="62">
        <v>0</v>
      </c>
      <c r="AF63" s="62">
        <v>1</v>
      </c>
      <c r="AG63" s="62">
        <v>1</v>
      </c>
      <c r="AH63" s="62">
        <v>0</v>
      </c>
      <c r="AI63" s="2" t="str">
        <f t="shared" si="0"/>
        <v/>
      </c>
      <c r="AJ63" s="2"/>
    </row>
    <row r="64" spans="1:36" ht="13.5" customHeight="1" thickBot="1" x14ac:dyDescent="0.3">
      <c r="A64">
        <v>62</v>
      </c>
      <c r="B64" t="s">
        <v>249</v>
      </c>
      <c r="C64" s="62">
        <v>1</v>
      </c>
      <c r="D64" s="62">
        <v>0</v>
      </c>
      <c r="E64" s="62">
        <v>1</v>
      </c>
      <c r="F64" s="62">
        <v>0</v>
      </c>
      <c r="G64" s="62">
        <v>1</v>
      </c>
      <c r="H64" s="62">
        <v>0</v>
      </c>
      <c r="I64" s="62">
        <v>1</v>
      </c>
      <c r="J64" s="62">
        <v>0</v>
      </c>
      <c r="K64" s="62">
        <v>1</v>
      </c>
      <c r="L64" s="62">
        <v>0</v>
      </c>
      <c r="M64" s="62">
        <v>1</v>
      </c>
      <c r="N64" s="62">
        <v>0</v>
      </c>
      <c r="O64" s="62">
        <v>1</v>
      </c>
      <c r="P64" s="62">
        <v>0</v>
      </c>
      <c r="Q64" s="62">
        <v>1</v>
      </c>
      <c r="R64" s="62">
        <v>0</v>
      </c>
      <c r="S64" s="62">
        <v>1</v>
      </c>
      <c r="T64" s="62">
        <v>0</v>
      </c>
      <c r="U64" s="62">
        <v>1</v>
      </c>
      <c r="V64" s="62">
        <v>0</v>
      </c>
      <c r="W64" s="62">
        <v>1</v>
      </c>
      <c r="X64" s="62">
        <v>0</v>
      </c>
      <c r="Y64" s="62">
        <v>1</v>
      </c>
      <c r="Z64" s="62">
        <v>0</v>
      </c>
      <c r="AA64" s="62">
        <v>1</v>
      </c>
      <c r="AB64" s="62">
        <v>0</v>
      </c>
      <c r="AC64" s="62">
        <v>1</v>
      </c>
      <c r="AD64" s="62">
        <v>0</v>
      </c>
      <c r="AE64" s="62">
        <v>1</v>
      </c>
      <c r="AF64" s="62">
        <v>0</v>
      </c>
      <c r="AG64" s="62">
        <v>1</v>
      </c>
      <c r="AH64" s="62">
        <v>0</v>
      </c>
      <c r="AI64" s="2" t="str">
        <f t="shared" si="0"/>
        <v/>
      </c>
      <c r="AJ64" s="2"/>
    </row>
    <row r="65" spans="1:36" ht="13.5" customHeight="1" thickBot="1" x14ac:dyDescent="0.3">
      <c r="A65">
        <v>63</v>
      </c>
      <c r="B65" t="s">
        <v>249</v>
      </c>
      <c r="C65" s="62">
        <v>0</v>
      </c>
      <c r="D65" s="62">
        <v>1</v>
      </c>
      <c r="E65" s="62">
        <v>1</v>
      </c>
      <c r="F65" s="62">
        <v>0</v>
      </c>
      <c r="G65" s="62">
        <v>0</v>
      </c>
      <c r="H65" s="62">
        <v>1</v>
      </c>
      <c r="I65" s="62">
        <v>0</v>
      </c>
      <c r="J65" s="62">
        <v>1</v>
      </c>
      <c r="K65" s="62">
        <v>0</v>
      </c>
      <c r="L65" s="62">
        <v>1</v>
      </c>
      <c r="M65" s="62">
        <v>1</v>
      </c>
      <c r="N65" s="62">
        <v>0</v>
      </c>
      <c r="O65" s="62">
        <v>0</v>
      </c>
      <c r="P65" s="62">
        <v>1</v>
      </c>
      <c r="Q65" s="62">
        <v>0</v>
      </c>
      <c r="R65" s="62">
        <v>1</v>
      </c>
      <c r="S65" s="62">
        <v>0</v>
      </c>
      <c r="T65" s="62">
        <v>1</v>
      </c>
      <c r="U65" s="62">
        <v>0</v>
      </c>
      <c r="V65" s="62">
        <v>1</v>
      </c>
      <c r="W65" s="62">
        <v>1</v>
      </c>
      <c r="X65" s="62">
        <v>0</v>
      </c>
      <c r="Y65" s="62">
        <v>1</v>
      </c>
      <c r="Z65" s="62">
        <v>0</v>
      </c>
      <c r="AA65" s="62">
        <v>1</v>
      </c>
      <c r="AB65" s="62">
        <v>0</v>
      </c>
      <c r="AC65" s="62">
        <v>0</v>
      </c>
      <c r="AD65" s="62">
        <v>1</v>
      </c>
      <c r="AE65" s="62">
        <v>0</v>
      </c>
      <c r="AF65" s="62">
        <v>1</v>
      </c>
      <c r="AG65" s="62">
        <v>0</v>
      </c>
      <c r="AH65" s="62">
        <v>1</v>
      </c>
      <c r="AI65" s="2" t="str">
        <f t="shared" si="0"/>
        <v/>
      </c>
      <c r="AJ65" s="2"/>
    </row>
    <row r="66" spans="1:36" ht="13.5" customHeight="1" thickBot="1" x14ac:dyDescent="0.3">
      <c r="A66">
        <v>64</v>
      </c>
      <c r="B66" t="s">
        <v>249</v>
      </c>
      <c r="C66" s="62">
        <v>0</v>
      </c>
      <c r="D66" s="62">
        <v>1</v>
      </c>
      <c r="E66" s="62">
        <v>1</v>
      </c>
      <c r="F66" s="62">
        <v>0</v>
      </c>
      <c r="G66" s="62">
        <v>0</v>
      </c>
      <c r="H66" s="62">
        <v>1</v>
      </c>
      <c r="I66" s="62">
        <v>0</v>
      </c>
      <c r="J66" s="62">
        <v>1</v>
      </c>
      <c r="K66" s="62">
        <v>1</v>
      </c>
      <c r="L66" s="62">
        <v>0</v>
      </c>
      <c r="M66" s="62">
        <v>1</v>
      </c>
      <c r="N66" s="62">
        <v>0</v>
      </c>
      <c r="O66" s="62">
        <v>0</v>
      </c>
      <c r="P66" s="62">
        <v>1</v>
      </c>
      <c r="Q66" s="62">
        <v>0</v>
      </c>
      <c r="R66" s="62">
        <v>1</v>
      </c>
      <c r="S66" s="62">
        <v>0</v>
      </c>
      <c r="T66" s="62">
        <v>1</v>
      </c>
      <c r="U66" s="62">
        <v>1</v>
      </c>
      <c r="V66" s="62">
        <v>0</v>
      </c>
      <c r="W66" s="62">
        <v>0</v>
      </c>
      <c r="X66" s="62">
        <v>1</v>
      </c>
      <c r="Y66" s="62">
        <v>1</v>
      </c>
      <c r="Z66" s="62">
        <v>0</v>
      </c>
      <c r="AA66" s="62">
        <v>0</v>
      </c>
      <c r="AB66" s="62">
        <v>1</v>
      </c>
      <c r="AC66" s="62">
        <v>0</v>
      </c>
      <c r="AD66" s="62">
        <v>1</v>
      </c>
      <c r="AE66" s="62">
        <v>1</v>
      </c>
      <c r="AF66" s="62">
        <v>0</v>
      </c>
      <c r="AG66" s="62">
        <v>1</v>
      </c>
      <c r="AH66" s="62">
        <v>0</v>
      </c>
      <c r="AI66" s="2" t="str">
        <f t="shared" si="0"/>
        <v/>
      </c>
    </row>
    <row r="67" spans="1:36" ht="13.5" customHeight="1" thickBot="1" x14ac:dyDescent="0.3">
      <c r="A67">
        <v>65</v>
      </c>
      <c r="B67" t="s">
        <v>249</v>
      </c>
      <c r="C67" s="62">
        <v>1</v>
      </c>
      <c r="D67" s="62">
        <v>0</v>
      </c>
      <c r="E67" s="62">
        <v>1</v>
      </c>
      <c r="F67" s="62">
        <v>0</v>
      </c>
      <c r="G67" s="62">
        <v>0</v>
      </c>
      <c r="H67" s="62">
        <v>1</v>
      </c>
      <c r="I67" s="62">
        <v>1</v>
      </c>
      <c r="J67" s="62">
        <v>0</v>
      </c>
      <c r="K67" s="62">
        <v>1</v>
      </c>
      <c r="L67" s="62">
        <v>0</v>
      </c>
      <c r="M67" s="62">
        <v>0</v>
      </c>
      <c r="N67" s="62">
        <v>1</v>
      </c>
      <c r="O67" s="62">
        <v>1</v>
      </c>
      <c r="P67" s="62">
        <v>0</v>
      </c>
      <c r="Q67" s="62">
        <v>1</v>
      </c>
      <c r="R67" s="62">
        <v>0</v>
      </c>
      <c r="S67" s="62">
        <v>1</v>
      </c>
      <c r="T67" s="62">
        <v>0</v>
      </c>
      <c r="U67" s="62">
        <v>1</v>
      </c>
      <c r="V67" s="62">
        <v>0</v>
      </c>
      <c r="W67" s="62">
        <v>0</v>
      </c>
      <c r="X67" s="62">
        <v>1</v>
      </c>
      <c r="Y67" s="62">
        <v>1</v>
      </c>
      <c r="Z67" s="62">
        <v>0</v>
      </c>
      <c r="AA67" s="62">
        <v>1</v>
      </c>
      <c r="AB67" s="62">
        <v>0</v>
      </c>
      <c r="AC67" s="62">
        <v>0</v>
      </c>
      <c r="AD67" s="62">
        <v>1</v>
      </c>
      <c r="AE67" s="62">
        <v>1</v>
      </c>
      <c r="AF67" s="62">
        <v>0</v>
      </c>
      <c r="AG67" s="62">
        <v>0</v>
      </c>
      <c r="AH67" s="62">
        <v>1</v>
      </c>
      <c r="AI67" s="2" t="str">
        <f t="shared" si="0"/>
        <v/>
      </c>
    </row>
    <row r="68" spans="1:36" ht="13.5" customHeight="1" thickBot="1" x14ac:dyDescent="0.3">
      <c r="A68">
        <v>66</v>
      </c>
      <c r="B68" t="s">
        <v>250</v>
      </c>
      <c r="C68" s="62">
        <v>1</v>
      </c>
      <c r="D68" s="62">
        <v>0</v>
      </c>
      <c r="E68" s="62">
        <v>1</v>
      </c>
      <c r="F68" s="62">
        <v>0</v>
      </c>
      <c r="G68" s="62">
        <v>1</v>
      </c>
      <c r="H68" s="62">
        <v>0</v>
      </c>
      <c r="I68" s="62">
        <v>1</v>
      </c>
      <c r="J68" s="62">
        <v>0</v>
      </c>
      <c r="K68" s="62">
        <v>0</v>
      </c>
      <c r="L68" s="62">
        <v>1</v>
      </c>
      <c r="M68" s="62">
        <v>1</v>
      </c>
      <c r="N68" s="62">
        <v>0</v>
      </c>
      <c r="O68" s="62">
        <v>1</v>
      </c>
      <c r="P68" s="62">
        <v>0</v>
      </c>
      <c r="Q68" s="62">
        <v>1</v>
      </c>
      <c r="R68" s="62">
        <v>0</v>
      </c>
      <c r="S68" s="62">
        <v>1</v>
      </c>
      <c r="T68" s="62">
        <v>0</v>
      </c>
      <c r="U68" s="62">
        <v>0</v>
      </c>
      <c r="V68" s="62">
        <v>1</v>
      </c>
      <c r="W68" s="62">
        <v>0</v>
      </c>
      <c r="X68" s="62">
        <v>1</v>
      </c>
      <c r="Y68" s="62">
        <v>0</v>
      </c>
      <c r="Z68" s="62">
        <v>1</v>
      </c>
      <c r="AA68" s="62">
        <v>0</v>
      </c>
      <c r="AB68" s="62">
        <v>1</v>
      </c>
      <c r="AC68" s="62">
        <v>0</v>
      </c>
      <c r="AD68" s="62">
        <v>1</v>
      </c>
      <c r="AE68" s="62">
        <v>0</v>
      </c>
      <c r="AF68" s="62">
        <v>1</v>
      </c>
      <c r="AG68" s="62">
        <v>0</v>
      </c>
      <c r="AH68" s="62">
        <v>1</v>
      </c>
      <c r="AI68" s="2" t="str">
        <f t="shared" ref="AI68:AI71" si="1" xml:space="preserve">  IF(C68+D68&gt;1, "HATA", IF(E68+F68&gt;1, "HATA", IF(G68+H68&gt;1, "HATA", IF(I68+J68&gt;1, "HATA", IF(K68+L68&gt;1, "HATA", IF(M68+N68&gt;1, "HATA", IF(O68+P68&gt;1, "HATA", IF(Q68+R68&gt;1, "HATA", IF(S68+T68&gt;1, "HATA", IF(U68+V68&gt;1, "HATA", IF(W68+X68&gt;1, "HATA", IF(Y68+Z68&gt;1, "HATA", IF(AA68+AB68&gt;1, "HATA", IF(AC68+AD68&gt;1, "HATA",IF(AE68+AF68&gt;1, "HATA",IF(AG68+AH68&gt;1, "HATA",""))))))))))))))))</f>
        <v/>
      </c>
    </row>
    <row r="69" spans="1:36" ht="13.5" customHeight="1" thickBot="1" x14ac:dyDescent="0.3">
      <c r="A69">
        <v>67</v>
      </c>
      <c r="B69" t="s">
        <v>250</v>
      </c>
      <c r="C69" s="62">
        <v>0</v>
      </c>
      <c r="D69" s="62">
        <v>1</v>
      </c>
      <c r="E69" s="62">
        <v>0</v>
      </c>
      <c r="F69" s="62">
        <v>1</v>
      </c>
      <c r="G69" s="62">
        <v>0</v>
      </c>
      <c r="H69" s="62">
        <v>1</v>
      </c>
      <c r="I69" s="62">
        <v>0</v>
      </c>
      <c r="J69" s="62">
        <v>1</v>
      </c>
      <c r="K69" s="62">
        <v>0</v>
      </c>
      <c r="L69" s="62">
        <v>1</v>
      </c>
      <c r="M69" s="62">
        <v>0</v>
      </c>
      <c r="N69" s="62">
        <v>1</v>
      </c>
      <c r="O69" s="62">
        <v>0</v>
      </c>
      <c r="P69" s="62">
        <v>1</v>
      </c>
      <c r="Q69" s="62">
        <v>0</v>
      </c>
      <c r="R69" s="62">
        <v>1</v>
      </c>
      <c r="S69" s="62">
        <v>0</v>
      </c>
      <c r="T69" s="62">
        <v>1</v>
      </c>
      <c r="U69" s="62">
        <v>0</v>
      </c>
      <c r="V69" s="62">
        <v>1</v>
      </c>
      <c r="W69" s="62">
        <v>0</v>
      </c>
      <c r="X69" s="62">
        <v>1</v>
      </c>
      <c r="Y69" s="62">
        <v>0</v>
      </c>
      <c r="Z69" s="62">
        <v>1</v>
      </c>
      <c r="AA69" s="62">
        <v>0</v>
      </c>
      <c r="AB69" s="62">
        <v>1</v>
      </c>
      <c r="AC69" s="62">
        <v>0</v>
      </c>
      <c r="AD69" s="62">
        <v>1</v>
      </c>
      <c r="AE69" s="62">
        <v>0</v>
      </c>
      <c r="AF69" s="62">
        <v>1</v>
      </c>
      <c r="AG69" s="62">
        <v>0</v>
      </c>
      <c r="AH69" s="62">
        <v>1</v>
      </c>
      <c r="AI69" s="2" t="str">
        <f t="shared" si="1"/>
        <v/>
      </c>
    </row>
    <row r="70" spans="1:36" ht="13.5" customHeight="1" thickBot="1" x14ac:dyDescent="0.3">
      <c r="A70">
        <v>68</v>
      </c>
      <c r="B70" t="s">
        <v>250</v>
      </c>
      <c r="C70" s="62">
        <v>0</v>
      </c>
      <c r="D70" s="62">
        <v>1</v>
      </c>
      <c r="E70" s="62">
        <v>1</v>
      </c>
      <c r="F70" s="62">
        <v>0</v>
      </c>
      <c r="G70" s="62">
        <v>0</v>
      </c>
      <c r="H70" s="62">
        <v>1</v>
      </c>
      <c r="I70" s="62">
        <v>0</v>
      </c>
      <c r="J70" s="62">
        <v>1</v>
      </c>
      <c r="K70" s="62">
        <v>0</v>
      </c>
      <c r="L70" s="62">
        <v>1</v>
      </c>
      <c r="M70" s="62">
        <v>0</v>
      </c>
      <c r="N70" s="62">
        <v>1</v>
      </c>
      <c r="O70" s="62">
        <v>1</v>
      </c>
      <c r="P70" s="62">
        <v>0</v>
      </c>
      <c r="Q70" s="62">
        <v>1</v>
      </c>
      <c r="R70" s="62">
        <v>0</v>
      </c>
      <c r="S70" s="62">
        <v>1</v>
      </c>
      <c r="T70" s="62">
        <v>0</v>
      </c>
      <c r="U70" s="62">
        <v>1</v>
      </c>
      <c r="V70" s="62">
        <v>0</v>
      </c>
      <c r="W70" s="62">
        <v>0</v>
      </c>
      <c r="X70" s="62">
        <v>1</v>
      </c>
      <c r="Y70" s="62">
        <v>1</v>
      </c>
      <c r="Z70" s="62">
        <v>0</v>
      </c>
      <c r="AA70" s="62">
        <v>0</v>
      </c>
      <c r="AB70" s="62">
        <v>1</v>
      </c>
      <c r="AC70" s="62">
        <v>0</v>
      </c>
      <c r="AD70" s="62">
        <v>1</v>
      </c>
      <c r="AE70" s="62">
        <v>0</v>
      </c>
      <c r="AF70" s="62">
        <v>1</v>
      </c>
      <c r="AG70" s="62">
        <v>0</v>
      </c>
      <c r="AH70" s="62">
        <v>1</v>
      </c>
      <c r="AI70" s="2" t="str">
        <f t="shared" si="1"/>
        <v/>
      </c>
    </row>
    <row r="71" spans="1:36" ht="13.5" customHeight="1" thickBot="1" x14ac:dyDescent="0.3">
      <c r="A71">
        <v>69</v>
      </c>
      <c r="B71" t="s">
        <v>250</v>
      </c>
      <c r="C71" s="62">
        <v>0</v>
      </c>
      <c r="D71" s="62">
        <v>1</v>
      </c>
      <c r="E71" s="62">
        <v>1</v>
      </c>
      <c r="F71" s="62">
        <v>0</v>
      </c>
      <c r="G71" s="62">
        <v>0</v>
      </c>
      <c r="H71" s="62">
        <v>1</v>
      </c>
      <c r="I71" s="62">
        <v>1</v>
      </c>
      <c r="J71" s="62">
        <v>0</v>
      </c>
      <c r="K71" s="62">
        <v>0</v>
      </c>
      <c r="L71" s="62">
        <v>1</v>
      </c>
      <c r="M71" s="62">
        <v>1</v>
      </c>
      <c r="N71" s="62">
        <v>0</v>
      </c>
      <c r="O71" s="62">
        <v>0</v>
      </c>
      <c r="P71" s="62">
        <v>1</v>
      </c>
      <c r="Q71" s="62">
        <v>1</v>
      </c>
      <c r="R71" s="62">
        <v>0</v>
      </c>
      <c r="S71" s="62">
        <v>0</v>
      </c>
      <c r="T71" s="62">
        <v>1</v>
      </c>
      <c r="U71" s="62">
        <v>0</v>
      </c>
      <c r="V71" s="62">
        <v>1</v>
      </c>
      <c r="W71" s="62">
        <v>0</v>
      </c>
      <c r="X71" s="62">
        <v>1</v>
      </c>
      <c r="Y71" s="62">
        <v>1</v>
      </c>
      <c r="Z71" s="62">
        <v>0</v>
      </c>
      <c r="AA71" s="62">
        <v>1</v>
      </c>
      <c r="AB71" s="62">
        <v>0</v>
      </c>
      <c r="AC71" s="62">
        <v>0</v>
      </c>
      <c r="AD71" s="62">
        <v>1</v>
      </c>
      <c r="AE71" s="62">
        <v>0</v>
      </c>
      <c r="AF71" s="62">
        <v>1</v>
      </c>
      <c r="AG71" s="62">
        <v>1</v>
      </c>
      <c r="AH71" s="62">
        <v>0</v>
      </c>
      <c r="AI71" s="2" t="str">
        <f t="shared" si="1"/>
        <v/>
      </c>
    </row>
    <row r="72" spans="1:36" ht="13.5" customHeight="1" thickBot="1" x14ac:dyDescent="0.3">
      <c r="A72" s="14"/>
      <c r="B72" t="s">
        <v>250</v>
      </c>
      <c r="C72" s="62">
        <v>0</v>
      </c>
      <c r="D72" s="62">
        <v>1</v>
      </c>
      <c r="E72" s="62">
        <v>0</v>
      </c>
      <c r="F72" s="62">
        <v>1</v>
      </c>
      <c r="G72" s="62">
        <v>0</v>
      </c>
      <c r="H72" s="62">
        <v>1</v>
      </c>
      <c r="I72" s="62">
        <v>0</v>
      </c>
      <c r="J72" s="62">
        <v>1</v>
      </c>
      <c r="K72" s="62">
        <v>0</v>
      </c>
      <c r="L72" s="62">
        <v>1</v>
      </c>
      <c r="M72" s="62">
        <v>1</v>
      </c>
      <c r="N72" s="62">
        <v>0</v>
      </c>
      <c r="O72" s="62">
        <v>1</v>
      </c>
      <c r="P72" s="62">
        <v>0</v>
      </c>
      <c r="Q72" s="62">
        <v>1</v>
      </c>
      <c r="R72" s="62">
        <v>0</v>
      </c>
      <c r="S72" s="62">
        <v>1</v>
      </c>
      <c r="T72" s="62">
        <v>0</v>
      </c>
      <c r="U72" s="62">
        <v>0</v>
      </c>
      <c r="V72" s="62">
        <v>1</v>
      </c>
      <c r="W72" s="62">
        <v>0</v>
      </c>
      <c r="X72" s="62">
        <v>1</v>
      </c>
      <c r="Y72" s="62">
        <v>1</v>
      </c>
      <c r="Z72" s="62">
        <v>0</v>
      </c>
      <c r="AA72" s="62">
        <v>0</v>
      </c>
      <c r="AB72" s="62">
        <v>1</v>
      </c>
      <c r="AC72" s="62">
        <v>1</v>
      </c>
      <c r="AD72" s="62">
        <v>0</v>
      </c>
      <c r="AE72" s="62">
        <v>1</v>
      </c>
      <c r="AF72" s="62">
        <v>0</v>
      </c>
      <c r="AG72" s="62">
        <v>0</v>
      </c>
      <c r="AH72" s="62">
        <v>1</v>
      </c>
    </row>
    <row r="73" spans="1:36" ht="15.75" thickBot="1" x14ac:dyDescent="0.3">
      <c r="B73" t="s">
        <v>250</v>
      </c>
      <c r="C73" s="62">
        <v>1</v>
      </c>
      <c r="D73" s="62">
        <v>0</v>
      </c>
      <c r="E73" s="62">
        <v>1</v>
      </c>
      <c r="F73" s="62">
        <v>0</v>
      </c>
      <c r="G73" s="62">
        <v>1</v>
      </c>
      <c r="H73" s="62">
        <v>0</v>
      </c>
      <c r="I73" s="62">
        <v>0</v>
      </c>
      <c r="J73" s="62">
        <v>1</v>
      </c>
      <c r="K73" s="62">
        <v>0</v>
      </c>
      <c r="L73" s="62">
        <v>1</v>
      </c>
      <c r="M73" s="62">
        <v>1</v>
      </c>
      <c r="N73" s="62">
        <v>0</v>
      </c>
      <c r="O73" s="62">
        <v>0</v>
      </c>
      <c r="P73" s="62">
        <v>1</v>
      </c>
      <c r="Q73" s="62">
        <v>0</v>
      </c>
      <c r="R73" s="62">
        <v>1</v>
      </c>
      <c r="S73" s="62">
        <v>1</v>
      </c>
      <c r="T73" s="62">
        <v>0</v>
      </c>
      <c r="U73" s="62">
        <v>1</v>
      </c>
      <c r="V73" s="62">
        <v>0</v>
      </c>
      <c r="W73" s="62">
        <v>1</v>
      </c>
      <c r="X73" s="62">
        <v>0</v>
      </c>
      <c r="Y73" s="62">
        <v>1</v>
      </c>
      <c r="Z73" s="62">
        <v>0</v>
      </c>
      <c r="AA73" s="62">
        <v>0</v>
      </c>
      <c r="AB73" s="62">
        <v>1</v>
      </c>
      <c r="AC73" s="62">
        <v>0</v>
      </c>
      <c r="AD73" s="62">
        <v>1</v>
      </c>
      <c r="AE73" s="62">
        <v>0</v>
      </c>
      <c r="AF73" s="62">
        <v>1</v>
      </c>
      <c r="AG73" s="62">
        <v>1</v>
      </c>
      <c r="AH73" s="62">
        <v>0</v>
      </c>
    </row>
    <row r="74" spans="1:36" ht="15.75" thickBot="1" x14ac:dyDescent="0.3">
      <c r="B74" t="s">
        <v>250</v>
      </c>
      <c r="C74" s="62">
        <v>0</v>
      </c>
      <c r="D74" s="62">
        <v>1</v>
      </c>
      <c r="E74" s="62">
        <v>1</v>
      </c>
      <c r="F74" s="62">
        <v>0</v>
      </c>
      <c r="G74" s="62">
        <v>0</v>
      </c>
      <c r="H74" s="62">
        <v>1</v>
      </c>
      <c r="I74" s="62">
        <v>0</v>
      </c>
      <c r="J74" s="62">
        <v>1</v>
      </c>
      <c r="K74" s="62">
        <v>1</v>
      </c>
      <c r="L74" s="62">
        <v>0</v>
      </c>
      <c r="M74" s="62">
        <v>0</v>
      </c>
      <c r="N74" s="62">
        <v>1</v>
      </c>
      <c r="O74" s="62">
        <v>0</v>
      </c>
      <c r="P74" s="62">
        <v>1</v>
      </c>
      <c r="Q74" s="62">
        <v>0</v>
      </c>
      <c r="R74" s="62">
        <v>1</v>
      </c>
      <c r="S74" s="62">
        <v>1</v>
      </c>
      <c r="T74" s="62">
        <v>0</v>
      </c>
      <c r="U74" s="62">
        <v>1</v>
      </c>
      <c r="V74" s="62">
        <v>0</v>
      </c>
      <c r="W74" s="62">
        <v>0</v>
      </c>
      <c r="X74" s="62">
        <v>1</v>
      </c>
      <c r="Y74" s="62">
        <v>1</v>
      </c>
      <c r="Z74" s="62">
        <v>0</v>
      </c>
      <c r="AA74" s="62">
        <v>0</v>
      </c>
      <c r="AB74" s="62">
        <v>1</v>
      </c>
      <c r="AC74" s="62">
        <v>1</v>
      </c>
      <c r="AD74" s="62">
        <v>0</v>
      </c>
      <c r="AE74" s="62">
        <v>0</v>
      </c>
      <c r="AF74" s="62">
        <v>1</v>
      </c>
      <c r="AG74" s="62">
        <v>0</v>
      </c>
      <c r="AH74" s="62">
        <v>1</v>
      </c>
    </row>
    <row r="75" spans="1:36" ht="15.75" thickBot="1" x14ac:dyDescent="0.3">
      <c r="B75" t="s">
        <v>251</v>
      </c>
      <c r="C75" s="62">
        <v>1</v>
      </c>
      <c r="D75" s="62">
        <v>0</v>
      </c>
      <c r="E75" s="62">
        <v>1</v>
      </c>
      <c r="F75" s="62">
        <v>0</v>
      </c>
      <c r="G75" s="62">
        <v>0</v>
      </c>
      <c r="H75" s="62">
        <v>1</v>
      </c>
      <c r="I75" s="62">
        <v>0</v>
      </c>
      <c r="J75" s="62">
        <v>1</v>
      </c>
      <c r="K75" s="62">
        <v>0</v>
      </c>
      <c r="L75" s="62">
        <v>1</v>
      </c>
      <c r="M75" s="62">
        <v>1</v>
      </c>
      <c r="N75" s="62">
        <v>0</v>
      </c>
      <c r="O75" s="62">
        <v>1</v>
      </c>
      <c r="P75" s="62">
        <v>0</v>
      </c>
      <c r="Q75" s="62">
        <v>0</v>
      </c>
      <c r="R75" s="62">
        <v>1</v>
      </c>
      <c r="S75" s="62">
        <v>1</v>
      </c>
      <c r="T75" s="62">
        <v>0</v>
      </c>
      <c r="U75" s="62">
        <v>0</v>
      </c>
      <c r="V75" s="62">
        <v>1</v>
      </c>
      <c r="W75" s="62">
        <v>1</v>
      </c>
      <c r="X75" s="62">
        <v>0</v>
      </c>
      <c r="Y75" s="62">
        <v>1</v>
      </c>
      <c r="Z75" s="62">
        <v>0</v>
      </c>
      <c r="AA75" s="62">
        <v>1</v>
      </c>
      <c r="AB75" s="62">
        <v>0</v>
      </c>
      <c r="AC75" s="62">
        <v>1</v>
      </c>
      <c r="AD75" s="62">
        <v>0</v>
      </c>
      <c r="AE75" s="62">
        <v>0</v>
      </c>
      <c r="AF75" s="62">
        <v>1</v>
      </c>
      <c r="AG75" s="62">
        <v>1</v>
      </c>
      <c r="AH75" s="62">
        <v>0</v>
      </c>
    </row>
    <row r="76" spans="1:36" ht="15.75" thickBot="1" x14ac:dyDescent="0.3">
      <c r="B76" t="s">
        <v>251</v>
      </c>
      <c r="C76" s="62">
        <v>1</v>
      </c>
      <c r="D76" s="62">
        <v>0</v>
      </c>
      <c r="E76" s="62">
        <v>1</v>
      </c>
      <c r="F76" s="62">
        <v>0</v>
      </c>
      <c r="G76" s="62">
        <v>1</v>
      </c>
      <c r="H76" s="62">
        <v>0</v>
      </c>
      <c r="I76" s="62">
        <v>0</v>
      </c>
      <c r="J76" s="62">
        <v>1</v>
      </c>
      <c r="K76" s="62">
        <v>1</v>
      </c>
      <c r="L76" s="62">
        <v>0</v>
      </c>
      <c r="M76" s="62">
        <v>1</v>
      </c>
      <c r="N76" s="62">
        <v>0</v>
      </c>
      <c r="O76" s="62">
        <v>1</v>
      </c>
      <c r="P76" s="62">
        <v>0</v>
      </c>
      <c r="Q76" s="62">
        <v>1</v>
      </c>
      <c r="R76" s="62">
        <v>0</v>
      </c>
      <c r="S76" s="62">
        <v>1</v>
      </c>
      <c r="T76" s="62">
        <v>0</v>
      </c>
      <c r="U76" s="62">
        <v>1</v>
      </c>
      <c r="V76" s="62">
        <v>0</v>
      </c>
      <c r="W76" s="62">
        <v>1</v>
      </c>
      <c r="X76" s="62">
        <v>0</v>
      </c>
      <c r="Y76" s="62">
        <v>1</v>
      </c>
      <c r="Z76" s="62">
        <v>0</v>
      </c>
      <c r="AA76" s="62">
        <v>1</v>
      </c>
      <c r="AB76" s="62">
        <v>0</v>
      </c>
      <c r="AC76" s="62">
        <v>1</v>
      </c>
      <c r="AD76" s="62">
        <v>0</v>
      </c>
      <c r="AE76" s="62">
        <v>1</v>
      </c>
      <c r="AF76" s="62">
        <v>0</v>
      </c>
      <c r="AG76" s="62">
        <v>1</v>
      </c>
      <c r="AH76" s="62">
        <v>0</v>
      </c>
    </row>
    <row r="77" spans="1:36" ht="15.75" thickBot="1" x14ac:dyDescent="0.3">
      <c r="B77" t="s">
        <v>251</v>
      </c>
      <c r="C77" s="62">
        <v>1</v>
      </c>
      <c r="D77" s="62">
        <v>0</v>
      </c>
      <c r="E77" s="62">
        <v>0</v>
      </c>
      <c r="F77" s="62">
        <v>1</v>
      </c>
      <c r="G77" s="62">
        <v>0</v>
      </c>
      <c r="H77" s="62">
        <v>1</v>
      </c>
      <c r="I77" s="62">
        <v>0</v>
      </c>
      <c r="J77" s="62">
        <v>1</v>
      </c>
      <c r="K77" s="62">
        <v>1</v>
      </c>
      <c r="L77" s="62">
        <v>0</v>
      </c>
      <c r="M77" s="62">
        <v>0</v>
      </c>
      <c r="N77" s="62">
        <v>1</v>
      </c>
      <c r="O77" s="62">
        <v>1</v>
      </c>
      <c r="P77" s="62">
        <v>0</v>
      </c>
      <c r="Q77" s="62">
        <v>0</v>
      </c>
      <c r="R77" s="62">
        <v>1</v>
      </c>
      <c r="S77" s="62">
        <v>0</v>
      </c>
      <c r="T77" s="62">
        <v>1</v>
      </c>
      <c r="U77" s="62">
        <v>0</v>
      </c>
      <c r="V77" s="62">
        <v>1</v>
      </c>
      <c r="W77" s="62">
        <v>1</v>
      </c>
      <c r="X77" s="62">
        <v>0</v>
      </c>
      <c r="Y77" s="62">
        <v>0</v>
      </c>
      <c r="Z77" s="62">
        <v>1</v>
      </c>
      <c r="AA77" s="62">
        <v>1</v>
      </c>
      <c r="AB77" s="62">
        <v>0</v>
      </c>
      <c r="AC77" s="62">
        <v>0</v>
      </c>
      <c r="AD77" s="62">
        <v>1</v>
      </c>
      <c r="AE77" s="62">
        <v>1</v>
      </c>
      <c r="AF77" s="62">
        <v>0</v>
      </c>
      <c r="AG77" s="62">
        <v>0</v>
      </c>
      <c r="AH77" s="62">
        <v>1</v>
      </c>
    </row>
    <row r="78" spans="1:36" ht="15.75" thickBot="1" x14ac:dyDescent="0.3">
      <c r="B78" t="s">
        <v>251</v>
      </c>
      <c r="C78" s="62">
        <v>1</v>
      </c>
      <c r="D78" s="62">
        <v>0</v>
      </c>
      <c r="E78" s="62">
        <v>1</v>
      </c>
      <c r="F78" s="62">
        <v>0</v>
      </c>
      <c r="G78" s="62">
        <v>1</v>
      </c>
      <c r="H78" s="62">
        <v>0</v>
      </c>
      <c r="I78" s="62">
        <v>1</v>
      </c>
      <c r="J78" s="62">
        <v>0</v>
      </c>
      <c r="K78" s="62">
        <v>1</v>
      </c>
      <c r="L78" s="62">
        <v>0</v>
      </c>
      <c r="M78" s="62">
        <v>1</v>
      </c>
      <c r="N78" s="62">
        <v>0</v>
      </c>
      <c r="O78" s="62">
        <v>0</v>
      </c>
      <c r="P78" s="62">
        <v>1</v>
      </c>
      <c r="Q78" s="62">
        <v>1</v>
      </c>
      <c r="R78" s="62">
        <v>0</v>
      </c>
      <c r="S78" s="62">
        <v>1</v>
      </c>
      <c r="T78" s="62">
        <v>0</v>
      </c>
      <c r="U78" s="62">
        <v>1</v>
      </c>
      <c r="V78" s="62">
        <v>0</v>
      </c>
      <c r="W78" s="62">
        <v>1</v>
      </c>
      <c r="X78" s="62">
        <v>0</v>
      </c>
      <c r="Y78" s="62">
        <v>1</v>
      </c>
      <c r="Z78" s="62">
        <v>0</v>
      </c>
      <c r="AA78" s="62">
        <v>0</v>
      </c>
      <c r="AB78" s="62">
        <v>1</v>
      </c>
      <c r="AC78" s="62">
        <v>1</v>
      </c>
      <c r="AD78" s="62">
        <v>0</v>
      </c>
      <c r="AE78" s="62">
        <v>0</v>
      </c>
      <c r="AF78" s="62">
        <v>1</v>
      </c>
      <c r="AG78" s="62">
        <v>0</v>
      </c>
      <c r="AH78" s="62">
        <v>1</v>
      </c>
    </row>
    <row r="79" spans="1:36" ht="15.75" thickBot="1" x14ac:dyDescent="0.3">
      <c r="B79" t="s">
        <v>251</v>
      </c>
      <c r="C79" s="62">
        <v>0</v>
      </c>
      <c r="D79" s="62">
        <v>1</v>
      </c>
      <c r="E79" s="62">
        <v>1</v>
      </c>
      <c r="F79" s="62">
        <v>0</v>
      </c>
      <c r="G79" s="62">
        <v>0</v>
      </c>
      <c r="H79" s="62">
        <v>1</v>
      </c>
      <c r="I79" s="62">
        <v>0</v>
      </c>
      <c r="J79" s="62">
        <v>1</v>
      </c>
      <c r="K79" s="62">
        <v>0</v>
      </c>
      <c r="L79" s="62">
        <v>1</v>
      </c>
      <c r="M79" s="62">
        <v>0</v>
      </c>
      <c r="N79" s="62">
        <v>1</v>
      </c>
      <c r="O79" s="62">
        <v>0</v>
      </c>
      <c r="P79" s="62">
        <v>1</v>
      </c>
      <c r="Q79" s="62">
        <v>0</v>
      </c>
      <c r="R79" s="62">
        <v>1</v>
      </c>
      <c r="S79" s="62">
        <v>1</v>
      </c>
      <c r="T79" s="62">
        <v>0</v>
      </c>
      <c r="U79" s="62">
        <v>1</v>
      </c>
      <c r="V79" s="62">
        <v>0</v>
      </c>
      <c r="W79" s="62">
        <v>0</v>
      </c>
      <c r="X79" s="62">
        <v>1</v>
      </c>
      <c r="Y79" s="62">
        <v>1</v>
      </c>
      <c r="Z79" s="62">
        <v>0</v>
      </c>
      <c r="AA79" s="62">
        <v>0</v>
      </c>
      <c r="AB79" s="62">
        <v>1</v>
      </c>
      <c r="AC79" s="62">
        <v>0</v>
      </c>
      <c r="AD79" s="62">
        <v>1</v>
      </c>
      <c r="AE79" s="62">
        <v>1</v>
      </c>
      <c r="AF79" s="62">
        <v>0</v>
      </c>
      <c r="AG79" s="62">
        <v>1</v>
      </c>
      <c r="AH79" s="62">
        <v>0</v>
      </c>
    </row>
    <row r="80" spans="1:36" ht="15.75" thickBot="1" x14ac:dyDescent="0.3">
      <c r="B80" t="s">
        <v>252</v>
      </c>
      <c r="C80" s="62">
        <v>0</v>
      </c>
      <c r="D80" s="62">
        <v>1</v>
      </c>
      <c r="E80" s="62">
        <v>1</v>
      </c>
      <c r="F80" s="62">
        <v>0</v>
      </c>
      <c r="G80" s="62">
        <v>0</v>
      </c>
      <c r="H80" s="62">
        <v>1</v>
      </c>
      <c r="I80" s="62">
        <v>0</v>
      </c>
      <c r="J80" s="62">
        <v>1</v>
      </c>
      <c r="K80" s="62">
        <v>0</v>
      </c>
      <c r="L80" s="62">
        <v>1</v>
      </c>
      <c r="M80" s="62">
        <v>0</v>
      </c>
      <c r="N80" s="62">
        <v>1</v>
      </c>
      <c r="O80" s="62">
        <v>1</v>
      </c>
      <c r="P80" s="62">
        <v>0</v>
      </c>
      <c r="Q80" s="62">
        <v>0</v>
      </c>
      <c r="R80" s="62">
        <v>1</v>
      </c>
      <c r="S80" s="62">
        <v>1</v>
      </c>
      <c r="T80" s="62">
        <v>0</v>
      </c>
      <c r="U80" s="62">
        <v>0</v>
      </c>
      <c r="V80" s="62">
        <v>1</v>
      </c>
      <c r="W80" s="62">
        <v>0</v>
      </c>
      <c r="X80" s="62">
        <v>1</v>
      </c>
      <c r="Y80" s="62">
        <v>1</v>
      </c>
      <c r="Z80" s="62">
        <v>0</v>
      </c>
      <c r="AA80" s="62">
        <v>0</v>
      </c>
      <c r="AB80" s="62">
        <v>1</v>
      </c>
      <c r="AC80" s="62">
        <v>0</v>
      </c>
      <c r="AD80" s="62">
        <v>1</v>
      </c>
      <c r="AE80" s="62">
        <v>1</v>
      </c>
      <c r="AF80" s="62">
        <v>0</v>
      </c>
      <c r="AG80" s="62">
        <v>1</v>
      </c>
      <c r="AH80" s="62">
        <v>0</v>
      </c>
    </row>
    <row r="81" spans="2:34" ht="15.75" thickBot="1" x14ac:dyDescent="0.3">
      <c r="B81" t="s">
        <v>252</v>
      </c>
      <c r="C81" s="62">
        <v>1</v>
      </c>
      <c r="D81" s="62">
        <v>0</v>
      </c>
      <c r="E81" s="62">
        <v>0</v>
      </c>
      <c r="F81" s="62">
        <v>1</v>
      </c>
      <c r="G81" s="62">
        <v>0</v>
      </c>
      <c r="H81" s="62">
        <v>1</v>
      </c>
      <c r="I81" s="62">
        <v>1</v>
      </c>
      <c r="J81" s="62">
        <v>0</v>
      </c>
      <c r="K81" s="62">
        <v>0</v>
      </c>
      <c r="L81" s="62">
        <v>1</v>
      </c>
      <c r="M81" s="62">
        <v>1</v>
      </c>
      <c r="N81" s="62">
        <v>0</v>
      </c>
      <c r="O81" s="62">
        <v>0</v>
      </c>
      <c r="P81" s="62">
        <v>1</v>
      </c>
      <c r="Q81" s="62">
        <v>1</v>
      </c>
      <c r="R81" s="62">
        <v>0</v>
      </c>
      <c r="S81" s="62">
        <v>1</v>
      </c>
      <c r="T81" s="62">
        <v>0</v>
      </c>
      <c r="U81" s="62">
        <v>0</v>
      </c>
      <c r="V81" s="62">
        <v>1</v>
      </c>
      <c r="W81" s="62">
        <v>1</v>
      </c>
      <c r="X81" s="62">
        <v>0</v>
      </c>
      <c r="Y81" s="62">
        <v>1</v>
      </c>
      <c r="Z81" s="62">
        <v>0</v>
      </c>
      <c r="AA81" s="62">
        <v>0</v>
      </c>
      <c r="AB81" s="62">
        <v>1</v>
      </c>
      <c r="AC81" s="62">
        <v>1</v>
      </c>
      <c r="AD81" s="62">
        <v>0</v>
      </c>
      <c r="AE81" s="62">
        <v>1</v>
      </c>
      <c r="AF81" s="62">
        <v>0</v>
      </c>
      <c r="AG81" s="62">
        <v>1</v>
      </c>
      <c r="AH81" s="62">
        <v>0</v>
      </c>
    </row>
    <row r="82" spans="2:34" ht="15.75" thickBot="1" x14ac:dyDescent="0.3">
      <c r="B82" t="s">
        <v>252</v>
      </c>
      <c r="C82" s="62">
        <v>1</v>
      </c>
      <c r="D82" s="62">
        <v>0</v>
      </c>
      <c r="E82" s="62">
        <v>1</v>
      </c>
      <c r="F82" s="62">
        <v>0</v>
      </c>
      <c r="G82" s="62">
        <v>0</v>
      </c>
      <c r="H82" s="62">
        <v>1</v>
      </c>
      <c r="I82" s="62">
        <v>1</v>
      </c>
      <c r="J82" s="62">
        <v>0</v>
      </c>
      <c r="K82" s="62">
        <v>1</v>
      </c>
      <c r="L82" s="62">
        <v>0</v>
      </c>
      <c r="M82" s="62">
        <v>1</v>
      </c>
      <c r="N82" s="62">
        <v>0</v>
      </c>
      <c r="O82" s="62">
        <v>1</v>
      </c>
      <c r="P82" s="62">
        <v>0</v>
      </c>
      <c r="Q82" s="62">
        <v>0</v>
      </c>
      <c r="R82" s="62">
        <v>1</v>
      </c>
      <c r="S82" s="62">
        <v>1</v>
      </c>
      <c r="T82" s="62">
        <v>0</v>
      </c>
      <c r="U82" s="62">
        <v>1</v>
      </c>
      <c r="V82" s="62">
        <v>0</v>
      </c>
      <c r="W82" s="62">
        <v>0</v>
      </c>
      <c r="X82" s="62">
        <v>1</v>
      </c>
      <c r="Y82" s="62">
        <v>1</v>
      </c>
      <c r="Z82" s="62">
        <v>0</v>
      </c>
      <c r="AA82" s="62">
        <v>1</v>
      </c>
      <c r="AB82" s="62">
        <v>0</v>
      </c>
      <c r="AC82" s="62">
        <v>1</v>
      </c>
      <c r="AD82" s="62">
        <v>0</v>
      </c>
      <c r="AE82" s="62">
        <v>1</v>
      </c>
      <c r="AF82" s="62">
        <v>0</v>
      </c>
      <c r="AG82" s="62">
        <v>1</v>
      </c>
      <c r="AH82" s="62">
        <v>0</v>
      </c>
    </row>
    <row r="83" spans="2:34" ht="15.75" thickBot="1" x14ac:dyDescent="0.3">
      <c r="B83" t="s">
        <v>252</v>
      </c>
      <c r="C83" s="62">
        <v>1</v>
      </c>
      <c r="D83" s="62">
        <v>0</v>
      </c>
      <c r="E83" s="62">
        <v>1</v>
      </c>
      <c r="F83" s="62">
        <v>0</v>
      </c>
      <c r="G83" s="62">
        <v>0</v>
      </c>
      <c r="H83" s="62">
        <v>1</v>
      </c>
      <c r="I83" s="62">
        <v>0</v>
      </c>
      <c r="J83" s="62">
        <v>1</v>
      </c>
      <c r="K83" s="62">
        <v>0</v>
      </c>
      <c r="L83" s="62">
        <v>1</v>
      </c>
      <c r="M83" s="62">
        <v>1</v>
      </c>
      <c r="N83" s="62">
        <v>0</v>
      </c>
      <c r="O83" s="62">
        <v>1</v>
      </c>
      <c r="P83" s="62">
        <v>0</v>
      </c>
      <c r="Q83" s="62">
        <v>1</v>
      </c>
      <c r="R83" s="62">
        <v>0</v>
      </c>
      <c r="S83" s="62">
        <v>0</v>
      </c>
      <c r="T83" s="62">
        <v>1</v>
      </c>
      <c r="U83" s="62">
        <v>1</v>
      </c>
      <c r="V83" s="62">
        <v>0</v>
      </c>
      <c r="W83" s="62">
        <v>0</v>
      </c>
      <c r="X83" s="62">
        <v>1</v>
      </c>
      <c r="Y83" s="62">
        <v>1</v>
      </c>
      <c r="Z83" s="62">
        <v>0</v>
      </c>
      <c r="AA83" s="62">
        <v>0</v>
      </c>
      <c r="AB83" s="62">
        <v>1</v>
      </c>
      <c r="AC83" s="62">
        <v>0</v>
      </c>
      <c r="AD83" s="62">
        <v>1</v>
      </c>
      <c r="AE83" s="62">
        <v>1</v>
      </c>
      <c r="AF83" s="62">
        <v>0</v>
      </c>
      <c r="AG83" s="62">
        <v>0</v>
      </c>
      <c r="AH83" s="62">
        <v>1</v>
      </c>
    </row>
    <row r="84" spans="2:34" ht="15.75" thickBot="1" x14ac:dyDescent="0.3">
      <c r="B84" t="s">
        <v>252</v>
      </c>
      <c r="C84" s="62">
        <v>1</v>
      </c>
      <c r="D84" s="62">
        <v>0</v>
      </c>
      <c r="E84" s="62">
        <v>1</v>
      </c>
      <c r="F84" s="62">
        <v>0</v>
      </c>
      <c r="G84" s="62">
        <v>1</v>
      </c>
      <c r="H84" s="62">
        <v>0</v>
      </c>
      <c r="I84" s="62">
        <v>1</v>
      </c>
      <c r="J84" s="62">
        <v>0</v>
      </c>
      <c r="K84" s="62">
        <v>1</v>
      </c>
      <c r="L84" s="62">
        <v>0</v>
      </c>
      <c r="M84" s="62">
        <v>1</v>
      </c>
      <c r="N84" s="62">
        <v>0</v>
      </c>
      <c r="O84" s="62">
        <v>1</v>
      </c>
      <c r="P84" s="62">
        <v>0</v>
      </c>
      <c r="Q84" s="62">
        <v>1</v>
      </c>
      <c r="R84" s="62">
        <v>0</v>
      </c>
      <c r="S84" s="62">
        <v>0</v>
      </c>
      <c r="T84" s="62">
        <v>1</v>
      </c>
      <c r="U84" s="62">
        <v>0</v>
      </c>
      <c r="V84" s="62">
        <v>1</v>
      </c>
      <c r="W84" s="62">
        <v>1</v>
      </c>
      <c r="X84" s="62">
        <v>0</v>
      </c>
      <c r="Y84" s="62">
        <v>0</v>
      </c>
      <c r="Z84" s="62">
        <v>1</v>
      </c>
      <c r="AA84" s="62">
        <v>0</v>
      </c>
      <c r="AB84" s="62">
        <v>1</v>
      </c>
      <c r="AC84" s="62">
        <v>0</v>
      </c>
      <c r="AD84" s="62">
        <v>1</v>
      </c>
      <c r="AE84" s="62">
        <v>0</v>
      </c>
      <c r="AF84" s="62">
        <v>1</v>
      </c>
      <c r="AG84" s="62">
        <v>0</v>
      </c>
      <c r="AH84" s="62">
        <v>1</v>
      </c>
    </row>
    <row r="85" spans="2:34" ht="15.75" thickBot="1" x14ac:dyDescent="0.3">
      <c r="B85" t="s">
        <v>252</v>
      </c>
      <c r="C85" s="62">
        <v>0</v>
      </c>
      <c r="D85" s="62">
        <v>1</v>
      </c>
      <c r="E85" s="62">
        <v>1</v>
      </c>
      <c r="F85" s="62">
        <v>0</v>
      </c>
      <c r="G85" s="62">
        <v>0</v>
      </c>
      <c r="H85" s="62">
        <v>1</v>
      </c>
      <c r="I85" s="62">
        <v>0</v>
      </c>
      <c r="J85" s="62">
        <v>1</v>
      </c>
      <c r="K85" s="62">
        <v>0</v>
      </c>
      <c r="L85" s="62">
        <v>1</v>
      </c>
      <c r="M85" s="62">
        <v>0</v>
      </c>
      <c r="N85" s="62">
        <v>1</v>
      </c>
      <c r="O85" s="62">
        <v>1</v>
      </c>
      <c r="P85" s="62">
        <v>0</v>
      </c>
      <c r="Q85" s="62">
        <v>0</v>
      </c>
      <c r="R85" s="62">
        <v>1</v>
      </c>
      <c r="S85" s="62">
        <v>1</v>
      </c>
      <c r="T85" s="62">
        <v>0</v>
      </c>
      <c r="U85" s="62">
        <v>0</v>
      </c>
      <c r="V85" s="62">
        <v>1</v>
      </c>
      <c r="W85" s="62">
        <v>0</v>
      </c>
      <c r="X85" s="62">
        <v>1</v>
      </c>
      <c r="Y85" s="62">
        <v>1</v>
      </c>
      <c r="Z85" s="62">
        <v>0</v>
      </c>
      <c r="AA85" s="62">
        <v>1</v>
      </c>
      <c r="AB85" s="62">
        <v>0</v>
      </c>
      <c r="AC85" s="62">
        <v>0</v>
      </c>
      <c r="AD85" s="62">
        <v>1</v>
      </c>
      <c r="AE85" s="62">
        <v>0</v>
      </c>
      <c r="AF85" s="62">
        <v>1</v>
      </c>
      <c r="AG85" s="62">
        <v>1</v>
      </c>
      <c r="AH85" s="62">
        <v>0</v>
      </c>
    </row>
    <row r="86" spans="2:34" ht="15.75" thickBot="1" x14ac:dyDescent="0.3">
      <c r="B86" t="s">
        <v>252</v>
      </c>
      <c r="C86" s="62">
        <v>1</v>
      </c>
      <c r="D86" s="62">
        <v>0</v>
      </c>
      <c r="E86" s="62">
        <v>0</v>
      </c>
      <c r="F86" s="62">
        <v>1</v>
      </c>
      <c r="G86" s="62">
        <v>0</v>
      </c>
      <c r="H86" s="62">
        <v>1</v>
      </c>
      <c r="I86" s="62">
        <v>0</v>
      </c>
      <c r="J86" s="62">
        <v>1</v>
      </c>
      <c r="K86" s="62">
        <v>1</v>
      </c>
      <c r="L86" s="62">
        <v>0</v>
      </c>
      <c r="M86" s="62">
        <v>1</v>
      </c>
      <c r="N86" s="62">
        <v>0</v>
      </c>
      <c r="O86" s="62">
        <v>1</v>
      </c>
      <c r="P86" s="62">
        <v>0</v>
      </c>
      <c r="Q86" s="62">
        <v>0</v>
      </c>
      <c r="R86" s="62">
        <v>1</v>
      </c>
      <c r="S86" s="62">
        <v>1</v>
      </c>
      <c r="T86" s="62">
        <v>0</v>
      </c>
      <c r="U86" s="62">
        <v>1</v>
      </c>
      <c r="V86" s="62">
        <v>0</v>
      </c>
      <c r="W86" s="62">
        <v>1</v>
      </c>
      <c r="X86" s="62">
        <v>0</v>
      </c>
      <c r="Y86" s="62">
        <v>1</v>
      </c>
      <c r="Z86" s="62">
        <v>0</v>
      </c>
      <c r="AA86" s="62">
        <v>0</v>
      </c>
      <c r="AB86" s="62">
        <v>1</v>
      </c>
      <c r="AC86" s="62">
        <v>1</v>
      </c>
      <c r="AD86" s="62">
        <v>0</v>
      </c>
      <c r="AE86" s="62">
        <v>1</v>
      </c>
      <c r="AF86" s="62">
        <v>0</v>
      </c>
      <c r="AG86" s="62">
        <v>1</v>
      </c>
      <c r="AH86" s="62">
        <v>0</v>
      </c>
    </row>
    <row r="87" spans="2:34" ht="15.75" thickBot="1" x14ac:dyDescent="0.3">
      <c r="B87" t="s">
        <v>252</v>
      </c>
      <c r="C87" s="62">
        <v>0</v>
      </c>
      <c r="D87" s="62">
        <v>1</v>
      </c>
      <c r="E87" s="62">
        <v>0</v>
      </c>
      <c r="F87" s="62">
        <v>1</v>
      </c>
      <c r="G87" s="62">
        <v>1</v>
      </c>
      <c r="H87" s="62">
        <v>0</v>
      </c>
      <c r="I87" s="62">
        <v>1</v>
      </c>
      <c r="J87" s="62">
        <v>0</v>
      </c>
      <c r="K87" s="62">
        <v>0</v>
      </c>
      <c r="L87" s="62">
        <v>1</v>
      </c>
      <c r="M87" s="62">
        <v>1</v>
      </c>
      <c r="N87" s="62">
        <v>0</v>
      </c>
      <c r="O87" s="62">
        <v>0</v>
      </c>
      <c r="P87" s="62">
        <v>1</v>
      </c>
      <c r="Q87" s="62">
        <v>1</v>
      </c>
      <c r="R87" s="62">
        <v>0</v>
      </c>
      <c r="S87" s="62">
        <v>1</v>
      </c>
      <c r="T87" s="62">
        <v>0</v>
      </c>
      <c r="U87" s="62">
        <v>1</v>
      </c>
      <c r="V87" s="62">
        <v>0</v>
      </c>
      <c r="W87" s="62">
        <v>0</v>
      </c>
      <c r="X87" s="62">
        <v>1</v>
      </c>
      <c r="Y87" s="62">
        <v>0</v>
      </c>
      <c r="Z87" s="62">
        <v>1</v>
      </c>
      <c r="AA87" s="62">
        <v>1</v>
      </c>
      <c r="AB87" s="62">
        <v>0</v>
      </c>
      <c r="AC87" s="62">
        <v>1</v>
      </c>
      <c r="AD87" s="62">
        <v>0</v>
      </c>
      <c r="AE87" s="62">
        <v>0</v>
      </c>
      <c r="AF87" s="62">
        <v>1</v>
      </c>
      <c r="AG87" s="62">
        <v>0</v>
      </c>
      <c r="AH87" s="62">
        <v>1</v>
      </c>
    </row>
    <row r="88" spans="2:34" ht="15.75" thickBot="1" x14ac:dyDescent="0.3">
      <c r="B88" t="s">
        <v>253</v>
      </c>
      <c r="C88" s="62">
        <v>1</v>
      </c>
      <c r="D88" s="62">
        <v>0</v>
      </c>
      <c r="E88" s="62">
        <v>0</v>
      </c>
      <c r="F88" s="62">
        <v>1</v>
      </c>
      <c r="G88" s="62">
        <v>1</v>
      </c>
      <c r="H88" s="62">
        <v>0</v>
      </c>
      <c r="I88" s="62">
        <v>0</v>
      </c>
      <c r="J88" s="62">
        <v>1</v>
      </c>
      <c r="K88" s="62">
        <v>1</v>
      </c>
      <c r="L88" s="62">
        <v>0</v>
      </c>
      <c r="M88" s="62">
        <v>0</v>
      </c>
      <c r="N88" s="62">
        <v>1</v>
      </c>
      <c r="O88" s="62">
        <v>0</v>
      </c>
      <c r="P88" s="62">
        <v>1</v>
      </c>
      <c r="Q88" s="62">
        <v>1</v>
      </c>
      <c r="R88" s="62">
        <v>0</v>
      </c>
      <c r="S88" s="62">
        <v>1</v>
      </c>
      <c r="T88" s="62">
        <v>0</v>
      </c>
      <c r="U88" s="62">
        <v>1</v>
      </c>
      <c r="V88" s="62">
        <v>0</v>
      </c>
      <c r="W88" s="62">
        <v>0</v>
      </c>
      <c r="X88" s="62">
        <v>1</v>
      </c>
      <c r="Y88" s="62">
        <v>1</v>
      </c>
      <c r="Z88" s="62">
        <v>0</v>
      </c>
      <c r="AA88" s="62">
        <v>1</v>
      </c>
      <c r="AB88" s="62">
        <v>0</v>
      </c>
      <c r="AC88" s="62">
        <v>0</v>
      </c>
      <c r="AD88" s="62">
        <v>1</v>
      </c>
      <c r="AE88" s="62">
        <v>1</v>
      </c>
      <c r="AF88" s="62">
        <v>0</v>
      </c>
      <c r="AG88" s="62">
        <v>0</v>
      </c>
      <c r="AH88" s="62">
        <v>1</v>
      </c>
    </row>
    <row r="89" spans="2:34" ht="15.75" thickBot="1" x14ac:dyDescent="0.3">
      <c r="B89" t="s">
        <v>253</v>
      </c>
      <c r="C89" s="62">
        <v>1</v>
      </c>
      <c r="D89" s="62">
        <v>0</v>
      </c>
      <c r="E89" s="62">
        <v>0</v>
      </c>
      <c r="F89" s="62">
        <v>1</v>
      </c>
      <c r="G89" s="62">
        <v>1</v>
      </c>
      <c r="H89" s="62">
        <v>0</v>
      </c>
      <c r="I89" s="62">
        <v>1</v>
      </c>
      <c r="J89" s="62">
        <v>0</v>
      </c>
      <c r="K89" s="62">
        <v>1</v>
      </c>
      <c r="L89" s="62">
        <v>0</v>
      </c>
      <c r="M89" s="62">
        <v>0</v>
      </c>
      <c r="N89" s="62">
        <v>1</v>
      </c>
      <c r="O89" s="62">
        <v>1</v>
      </c>
      <c r="P89" s="62">
        <v>0</v>
      </c>
      <c r="Q89" s="62">
        <v>0</v>
      </c>
      <c r="R89" s="62">
        <v>1</v>
      </c>
      <c r="S89" s="62">
        <v>1</v>
      </c>
      <c r="T89" s="62">
        <v>0</v>
      </c>
      <c r="U89" s="62">
        <v>1</v>
      </c>
      <c r="V89" s="62">
        <v>0</v>
      </c>
      <c r="W89" s="62">
        <v>0</v>
      </c>
      <c r="X89" s="62">
        <v>1</v>
      </c>
      <c r="Y89" s="62">
        <v>1</v>
      </c>
      <c r="Z89" s="62">
        <v>0</v>
      </c>
      <c r="AA89" s="62">
        <v>0</v>
      </c>
      <c r="AB89" s="62">
        <v>1</v>
      </c>
      <c r="AC89" s="62">
        <v>0</v>
      </c>
      <c r="AD89" s="62">
        <v>1</v>
      </c>
      <c r="AE89" s="62">
        <v>1</v>
      </c>
      <c r="AF89" s="62">
        <v>0</v>
      </c>
      <c r="AG89" s="62">
        <v>0</v>
      </c>
      <c r="AH89" s="62">
        <v>1</v>
      </c>
    </row>
    <row r="90" spans="2:34" ht="15.75" thickBot="1" x14ac:dyDescent="0.3">
      <c r="B90" t="s">
        <v>254</v>
      </c>
      <c r="C90" s="62">
        <v>1</v>
      </c>
      <c r="D90" s="62">
        <v>0</v>
      </c>
      <c r="E90" s="62">
        <v>1</v>
      </c>
      <c r="F90" s="62">
        <v>0</v>
      </c>
      <c r="G90" s="62">
        <v>0</v>
      </c>
      <c r="H90" s="62">
        <v>1</v>
      </c>
      <c r="I90" s="62">
        <v>1</v>
      </c>
      <c r="J90" s="62">
        <v>0</v>
      </c>
      <c r="K90" s="62">
        <v>0</v>
      </c>
      <c r="L90" s="62">
        <v>1</v>
      </c>
      <c r="M90" s="62">
        <v>1</v>
      </c>
      <c r="N90" s="62">
        <v>0</v>
      </c>
      <c r="O90" s="62">
        <v>1</v>
      </c>
      <c r="P90" s="62">
        <v>0</v>
      </c>
      <c r="Q90" s="62">
        <v>0</v>
      </c>
      <c r="R90" s="62">
        <v>1</v>
      </c>
      <c r="S90" s="62">
        <v>1</v>
      </c>
      <c r="T90" s="62">
        <v>0</v>
      </c>
      <c r="U90" s="62">
        <v>0</v>
      </c>
      <c r="V90" s="62">
        <v>1</v>
      </c>
      <c r="W90" s="62">
        <v>1</v>
      </c>
      <c r="X90" s="62">
        <v>0</v>
      </c>
      <c r="Y90" s="62">
        <v>1</v>
      </c>
      <c r="Z90" s="62">
        <v>0</v>
      </c>
      <c r="AA90" s="62">
        <v>1</v>
      </c>
      <c r="AB90" s="62">
        <v>0</v>
      </c>
      <c r="AC90" s="62">
        <v>1</v>
      </c>
      <c r="AD90" s="62">
        <v>0</v>
      </c>
      <c r="AE90" s="62">
        <v>1</v>
      </c>
      <c r="AF90" s="62">
        <v>0</v>
      </c>
      <c r="AG90" s="62">
        <v>1</v>
      </c>
      <c r="AH90" s="62">
        <v>0</v>
      </c>
    </row>
    <row r="91" spans="2:34" ht="15.75" thickBot="1" x14ac:dyDescent="0.3">
      <c r="B91" t="s">
        <v>254</v>
      </c>
      <c r="C91" s="62">
        <v>1</v>
      </c>
      <c r="D91" s="62">
        <v>0</v>
      </c>
      <c r="E91" s="62">
        <v>0</v>
      </c>
      <c r="F91" s="62">
        <v>1</v>
      </c>
      <c r="G91" s="62">
        <v>0</v>
      </c>
      <c r="H91" s="62">
        <v>1</v>
      </c>
      <c r="I91" s="62">
        <v>0</v>
      </c>
      <c r="J91" s="62">
        <v>1</v>
      </c>
      <c r="K91" s="62">
        <v>1</v>
      </c>
      <c r="L91" s="62">
        <v>0</v>
      </c>
      <c r="M91" s="62">
        <v>1</v>
      </c>
      <c r="N91" s="62">
        <v>0</v>
      </c>
      <c r="O91" s="62">
        <v>0</v>
      </c>
      <c r="P91" s="62">
        <v>1</v>
      </c>
      <c r="Q91" s="62">
        <v>1</v>
      </c>
      <c r="R91" s="62">
        <v>0</v>
      </c>
      <c r="S91" s="62">
        <v>1</v>
      </c>
      <c r="T91" s="62">
        <v>0</v>
      </c>
      <c r="U91" s="62">
        <v>1</v>
      </c>
      <c r="V91" s="62">
        <v>0</v>
      </c>
      <c r="W91" s="62">
        <v>0</v>
      </c>
      <c r="X91" s="62">
        <v>1</v>
      </c>
      <c r="Y91" s="62">
        <v>1</v>
      </c>
      <c r="Z91" s="62">
        <v>0</v>
      </c>
      <c r="AA91" s="62">
        <v>0</v>
      </c>
      <c r="AB91" s="62">
        <v>1</v>
      </c>
      <c r="AC91" s="62">
        <v>1</v>
      </c>
      <c r="AD91" s="62">
        <v>0</v>
      </c>
      <c r="AE91" s="62">
        <v>0</v>
      </c>
      <c r="AF91" s="62">
        <v>1</v>
      </c>
      <c r="AG91" s="62">
        <v>0</v>
      </c>
      <c r="AH91" s="62">
        <v>1</v>
      </c>
    </row>
    <row r="92" spans="2:34" ht="15.75" thickBot="1" x14ac:dyDescent="0.3">
      <c r="B92" t="s">
        <v>254</v>
      </c>
      <c r="C92" s="62">
        <v>1</v>
      </c>
      <c r="D92" s="62">
        <v>0</v>
      </c>
      <c r="E92" s="62">
        <v>1</v>
      </c>
      <c r="F92" s="62">
        <v>0</v>
      </c>
      <c r="G92" s="62">
        <v>1</v>
      </c>
      <c r="H92" s="62">
        <v>0</v>
      </c>
      <c r="I92" s="62">
        <v>0</v>
      </c>
      <c r="J92" s="62">
        <v>1</v>
      </c>
      <c r="K92" s="62">
        <v>1</v>
      </c>
      <c r="L92" s="62">
        <v>0</v>
      </c>
      <c r="M92" s="62">
        <v>1</v>
      </c>
      <c r="N92" s="62">
        <v>0</v>
      </c>
      <c r="O92" s="62">
        <v>1</v>
      </c>
      <c r="P92" s="62">
        <v>0</v>
      </c>
      <c r="Q92" s="62">
        <v>0</v>
      </c>
      <c r="R92" s="62">
        <v>1</v>
      </c>
      <c r="S92" s="62">
        <v>0</v>
      </c>
      <c r="T92" s="62">
        <v>1</v>
      </c>
      <c r="U92" s="62">
        <v>1</v>
      </c>
      <c r="V92" s="62">
        <v>0</v>
      </c>
      <c r="W92" s="62">
        <v>1</v>
      </c>
      <c r="X92" s="62">
        <v>0</v>
      </c>
      <c r="Y92" s="62">
        <v>1</v>
      </c>
      <c r="Z92" s="62">
        <v>0</v>
      </c>
      <c r="AA92" s="62">
        <v>1</v>
      </c>
      <c r="AB92" s="62">
        <v>0</v>
      </c>
      <c r="AC92" s="62">
        <v>1</v>
      </c>
      <c r="AD92" s="62">
        <v>0</v>
      </c>
      <c r="AE92" s="62">
        <v>1</v>
      </c>
      <c r="AF92" s="62">
        <v>0</v>
      </c>
      <c r="AG92" s="62">
        <v>1</v>
      </c>
      <c r="AH92" s="62">
        <v>0</v>
      </c>
    </row>
    <row r="93" spans="2:34" ht="15.75" thickBot="1" x14ac:dyDescent="0.3">
      <c r="B93" t="s">
        <v>254</v>
      </c>
      <c r="C93" s="62">
        <v>1</v>
      </c>
      <c r="D93" s="62">
        <v>0</v>
      </c>
      <c r="E93" s="62">
        <v>1</v>
      </c>
      <c r="F93" s="62">
        <v>0</v>
      </c>
      <c r="G93" s="62">
        <v>0</v>
      </c>
      <c r="H93" s="62">
        <v>1</v>
      </c>
      <c r="I93" s="62">
        <v>0</v>
      </c>
      <c r="J93" s="62">
        <v>1</v>
      </c>
      <c r="K93" s="62">
        <v>1</v>
      </c>
      <c r="L93" s="62">
        <v>0</v>
      </c>
      <c r="M93" s="62">
        <v>1</v>
      </c>
      <c r="N93" s="62">
        <v>0</v>
      </c>
      <c r="O93" s="62">
        <v>0</v>
      </c>
      <c r="P93" s="62">
        <v>1</v>
      </c>
      <c r="Q93" s="62">
        <v>0</v>
      </c>
      <c r="R93" s="62">
        <v>1</v>
      </c>
      <c r="S93" s="62">
        <v>1</v>
      </c>
      <c r="T93" s="62">
        <v>0</v>
      </c>
      <c r="U93" s="62">
        <v>1</v>
      </c>
      <c r="V93" s="62">
        <v>0</v>
      </c>
      <c r="W93" s="62">
        <v>0</v>
      </c>
      <c r="X93" s="62">
        <v>1</v>
      </c>
      <c r="Y93" s="62">
        <v>1</v>
      </c>
      <c r="Z93" s="62">
        <v>0</v>
      </c>
      <c r="AA93" s="62">
        <v>0</v>
      </c>
      <c r="AB93" s="62">
        <v>1</v>
      </c>
      <c r="AC93" s="62">
        <v>1</v>
      </c>
      <c r="AD93" s="62">
        <v>0</v>
      </c>
      <c r="AE93" s="62">
        <v>0</v>
      </c>
      <c r="AF93" s="62">
        <v>1</v>
      </c>
      <c r="AG93" s="62">
        <v>1</v>
      </c>
      <c r="AH93" s="62">
        <v>0</v>
      </c>
    </row>
    <row r="94" spans="2:34" ht="15.75" thickBot="1" x14ac:dyDescent="0.3">
      <c r="B94" t="s">
        <v>254</v>
      </c>
      <c r="C94" s="62">
        <v>1</v>
      </c>
      <c r="D94" s="62">
        <v>0</v>
      </c>
      <c r="E94" s="62">
        <v>1</v>
      </c>
      <c r="F94" s="62">
        <v>0</v>
      </c>
      <c r="G94" s="62">
        <v>0</v>
      </c>
      <c r="H94" s="62">
        <v>1</v>
      </c>
      <c r="I94" s="62">
        <v>1</v>
      </c>
      <c r="J94" s="62">
        <v>0</v>
      </c>
      <c r="K94" s="62">
        <v>1</v>
      </c>
      <c r="L94" s="62">
        <v>0</v>
      </c>
      <c r="M94" s="62">
        <v>1</v>
      </c>
      <c r="N94" s="62">
        <v>0</v>
      </c>
      <c r="O94" s="62">
        <v>0</v>
      </c>
      <c r="P94" s="62">
        <v>1</v>
      </c>
      <c r="Q94" s="62">
        <v>1</v>
      </c>
      <c r="R94" s="62">
        <v>0</v>
      </c>
      <c r="S94" s="62">
        <v>0</v>
      </c>
      <c r="T94" s="62">
        <v>1</v>
      </c>
      <c r="U94" s="62">
        <v>1</v>
      </c>
      <c r="V94" s="62">
        <v>0</v>
      </c>
      <c r="W94" s="62">
        <v>0</v>
      </c>
      <c r="X94" s="62">
        <v>1</v>
      </c>
      <c r="Y94" s="62">
        <v>1</v>
      </c>
      <c r="Z94" s="62">
        <v>0</v>
      </c>
      <c r="AA94" s="62">
        <v>1</v>
      </c>
      <c r="AB94" s="62">
        <v>0</v>
      </c>
      <c r="AC94" s="62">
        <v>0</v>
      </c>
      <c r="AD94" s="62">
        <v>1</v>
      </c>
      <c r="AE94" s="62">
        <v>0</v>
      </c>
      <c r="AF94" s="62">
        <v>1</v>
      </c>
      <c r="AG94" s="62">
        <v>0</v>
      </c>
      <c r="AH94" s="62">
        <v>1</v>
      </c>
    </row>
    <row r="95" spans="2:34" ht="15.75" thickBot="1" x14ac:dyDescent="0.3">
      <c r="B95" t="s">
        <v>255</v>
      </c>
      <c r="C95" s="62">
        <v>0</v>
      </c>
      <c r="D95" s="62">
        <v>1</v>
      </c>
      <c r="E95" s="62">
        <v>1</v>
      </c>
      <c r="F95" s="62">
        <v>0</v>
      </c>
      <c r="G95" s="62">
        <v>1</v>
      </c>
      <c r="H95" s="62">
        <v>0</v>
      </c>
      <c r="I95" s="62">
        <v>0</v>
      </c>
      <c r="J95" s="62">
        <v>1</v>
      </c>
      <c r="K95" s="62">
        <v>1</v>
      </c>
      <c r="L95" s="62">
        <v>0</v>
      </c>
      <c r="M95" s="62">
        <v>1</v>
      </c>
      <c r="N95" s="62">
        <v>0</v>
      </c>
      <c r="O95" s="62">
        <v>0</v>
      </c>
      <c r="P95" s="62">
        <v>1</v>
      </c>
      <c r="Q95" s="62">
        <v>1</v>
      </c>
      <c r="R95" s="62">
        <v>0</v>
      </c>
      <c r="S95" s="62">
        <v>0</v>
      </c>
      <c r="T95" s="62">
        <v>1</v>
      </c>
      <c r="U95" s="62">
        <v>0</v>
      </c>
      <c r="V95" s="62">
        <v>1</v>
      </c>
      <c r="W95" s="62">
        <v>0</v>
      </c>
      <c r="X95" s="62">
        <v>1</v>
      </c>
      <c r="Y95" s="62">
        <v>1</v>
      </c>
      <c r="Z95" s="62">
        <v>0</v>
      </c>
      <c r="AA95" s="62">
        <v>0</v>
      </c>
      <c r="AB95" s="62">
        <v>1</v>
      </c>
      <c r="AC95" s="62">
        <v>0</v>
      </c>
      <c r="AD95" s="62">
        <v>1</v>
      </c>
      <c r="AE95" s="62">
        <v>0</v>
      </c>
      <c r="AF95" s="62">
        <v>1</v>
      </c>
      <c r="AG95" s="62">
        <v>0</v>
      </c>
      <c r="AH95" s="62">
        <v>1</v>
      </c>
    </row>
    <row r="96" spans="2:34" ht="15.75" thickBot="1" x14ac:dyDescent="0.3">
      <c r="B96" t="s">
        <v>255</v>
      </c>
      <c r="C96" s="62">
        <v>1</v>
      </c>
      <c r="D96" s="62">
        <v>0</v>
      </c>
      <c r="E96" s="62">
        <v>0</v>
      </c>
      <c r="F96" s="62">
        <v>1</v>
      </c>
      <c r="G96" s="62">
        <v>1</v>
      </c>
      <c r="H96" s="62">
        <v>0</v>
      </c>
      <c r="I96" s="62">
        <v>0</v>
      </c>
      <c r="J96" s="62">
        <v>1</v>
      </c>
      <c r="K96" s="62">
        <v>0</v>
      </c>
      <c r="L96" s="62">
        <v>1</v>
      </c>
      <c r="M96" s="62">
        <v>0</v>
      </c>
      <c r="N96" s="62">
        <v>1</v>
      </c>
      <c r="O96" s="62">
        <v>1</v>
      </c>
      <c r="P96" s="62">
        <v>0</v>
      </c>
      <c r="Q96" s="62">
        <v>1</v>
      </c>
      <c r="R96" s="62">
        <v>0</v>
      </c>
      <c r="S96" s="62">
        <v>0</v>
      </c>
      <c r="T96" s="62">
        <v>1</v>
      </c>
      <c r="U96" s="62">
        <v>1</v>
      </c>
      <c r="V96" s="62">
        <v>0</v>
      </c>
      <c r="W96" s="62">
        <v>0</v>
      </c>
      <c r="X96" s="62">
        <v>1</v>
      </c>
      <c r="Y96" s="62">
        <v>0</v>
      </c>
      <c r="Z96" s="62">
        <v>1</v>
      </c>
      <c r="AA96" s="62">
        <v>1</v>
      </c>
      <c r="AB96" s="62">
        <v>0</v>
      </c>
      <c r="AC96" s="62">
        <v>1</v>
      </c>
      <c r="AD96" s="62">
        <v>0</v>
      </c>
      <c r="AE96" s="62">
        <v>1</v>
      </c>
      <c r="AF96" s="62">
        <v>0</v>
      </c>
      <c r="AG96" s="62">
        <v>1</v>
      </c>
      <c r="AH96" s="62">
        <v>0</v>
      </c>
    </row>
    <row r="97" spans="2:34" ht="15.75" thickBot="1" x14ac:dyDescent="0.3">
      <c r="B97" t="s">
        <v>255</v>
      </c>
      <c r="C97" s="62">
        <v>1</v>
      </c>
      <c r="D97" s="62">
        <v>0</v>
      </c>
      <c r="E97" s="62">
        <v>1</v>
      </c>
      <c r="F97" s="62">
        <v>0</v>
      </c>
      <c r="G97" s="62">
        <v>1</v>
      </c>
      <c r="H97" s="62">
        <v>0</v>
      </c>
      <c r="I97" s="62">
        <v>1</v>
      </c>
      <c r="J97" s="62">
        <v>0</v>
      </c>
      <c r="K97" s="62">
        <v>0</v>
      </c>
      <c r="L97" s="62">
        <v>1</v>
      </c>
      <c r="M97" s="62">
        <v>0</v>
      </c>
      <c r="N97" s="62">
        <v>1</v>
      </c>
      <c r="O97" s="62">
        <v>1</v>
      </c>
      <c r="P97" s="62">
        <v>0</v>
      </c>
      <c r="Q97" s="62">
        <v>0</v>
      </c>
      <c r="R97" s="62">
        <v>1</v>
      </c>
      <c r="S97" s="62">
        <v>1</v>
      </c>
      <c r="T97" s="62">
        <v>0</v>
      </c>
      <c r="U97" s="62">
        <v>0</v>
      </c>
      <c r="V97" s="62">
        <v>1</v>
      </c>
      <c r="W97" s="62">
        <v>1</v>
      </c>
      <c r="X97" s="62">
        <v>0</v>
      </c>
      <c r="Y97" s="62">
        <v>1</v>
      </c>
      <c r="Z97" s="62">
        <v>0</v>
      </c>
      <c r="AA97" s="62">
        <v>1</v>
      </c>
      <c r="AB97" s="62">
        <v>0</v>
      </c>
      <c r="AC97" s="62">
        <v>0</v>
      </c>
      <c r="AD97" s="62">
        <v>1</v>
      </c>
      <c r="AE97" s="62">
        <v>1</v>
      </c>
      <c r="AF97" s="62">
        <v>0</v>
      </c>
      <c r="AG97" s="62">
        <v>0</v>
      </c>
      <c r="AH97" s="62">
        <v>1</v>
      </c>
    </row>
    <row r="98" spans="2:34" ht="15.75" thickBot="1" x14ac:dyDescent="0.3">
      <c r="B98" t="s">
        <v>255</v>
      </c>
      <c r="C98" s="62">
        <v>0</v>
      </c>
      <c r="D98" s="62">
        <v>1</v>
      </c>
      <c r="E98" s="62">
        <v>1</v>
      </c>
      <c r="F98" s="62">
        <v>0</v>
      </c>
      <c r="G98" s="62">
        <v>0</v>
      </c>
      <c r="H98" s="62">
        <v>1</v>
      </c>
      <c r="I98" s="62">
        <v>0</v>
      </c>
      <c r="J98" s="62">
        <v>1</v>
      </c>
      <c r="K98" s="62">
        <v>1</v>
      </c>
      <c r="L98" s="62">
        <v>0</v>
      </c>
      <c r="M98" s="62">
        <v>1</v>
      </c>
      <c r="N98" s="62">
        <v>0</v>
      </c>
      <c r="O98" s="62">
        <v>0</v>
      </c>
      <c r="P98" s="62">
        <v>1</v>
      </c>
      <c r="Q98" s="62">
        <v>0</v>
      </c>
      <c r="R98" s="62">
        <v>1</v>
      </c>
      <c r="S98" s="62">
        <v>1</v>
      </c>
      <c r="T98" s="62">
        <v>0</v>
      </c>
      <c r="U98" s="62">
        <v>1</v>
      </c>
      <c r="V98" s="62">
        <v>0</v>
      </c>
      <c r="W98" s="62">
        <v>0</v>
      </c>
      <c r="X98" s="62">
        <v>1</v>
      </c>
      <c r="Y98" s="62">
        <v>1</v>
      </c>
      <c r="Z98" s="62">
        <v>0</v>
      </c>
      <c r="AA98" s="62">
        <v>0</v>
      </c>
      <c r="AB98" s="62">
        <v>1</v>
      </c>
      <c r="AC98" s="62">
        <v>1</v>
      </c>
      <c r="AD98" s="62">
        <v>0</v>
      </c>
      <c r="AE98" s="62">
        <v>0</v>
      </c>
      <c r="AF98" s="62">
        <v>1</v>
      </c>
      <c r="AG98" s="62">
        <v>1</v>
      </c>
      <c r="AH98" s="62">
        <v>0</v>
      </c>
    </row>
    <row r="99" spans="2:34" ht="15.75" thickBot="1" x14ac:dyDescent="0.3">
      <c r="B99" t="s">
        <v>255</v>
      </c>
      <c r="C99" s="62">
        <v>1</v>
      </c>
      <c r="D99" s="62">
        <v>0</v>
      </c>
      <c r="E99" s="62">
        <v>1</v>
      </c>
      <c r="F99" s="62">
        <v>0</v>
      </c>
      <c r="G99" s="62">
        <v>1</v>
      </c>
      <c r="H99" s="62">
        <v>0</v>
      </c>
      <c r="I99" s="62">
        <v>1</v>
      </c>
      <c r="J99" s="62">
        <v>0</v>
      </c>
      <c r="K99" s="62">
        <v>1</v>
      </c>
      <c r="L99" s="62">
        <v>0</v>
      </c>
      <c r="M99" s="62">
        <v>0</v>
      </c>
      <c r="N99" s="62">
        <v>1</v>
      </c>
      <c r="O99" s="62">
        <v>1</v>
      </c>
      <c r="P99" s="62">
        <v>0</v>
      </c>
      <c r="Q99" s="62">
        <v>1</v>
      </c>
      <c r="R99" s="62">
        <v>0</v>
      </c>
      <c r="S99" s="62">
        <v>0</v>
      </c>
      <c r="T99" s="62">
        <v>1</v>
      </c>
      <c r="U99" s="62">
        <v>0</v>
      </c>
      <c r="V99" s="62">
        <v>1</v>
      </c>
      <c r="W99" s="62">
        <v>0</v>
      </c>
      <c r="X99" s="62">
        <v>1</v>
      </c>
      <c r="Y99" s="62">
        <v>0</v>
      </c>
      <c r="Z99" s="62">
        <v>1</v>
      </c>
      <c r="AA99" s="62">
        <v>0</v>
      </c>
      <c r="AB99" s="62">
        <v>1</v>
      </c>
      <c r="AC99" s="62">
        <v>0</v>
      </c>
      <c r="AD99" s="62">
        <v>1</v>
      </c>
      <c r="AE99" s="62">
        <v>1</v>
      </c>
      <c r="AF99" s="62">
        <v>0</v>
      </c>
      <c r="AG99" s="62">
        <v>0</v>
      </c>
      <c r="AH99" s="62">
        <v>1</v>
      </c>
    </row>
    <row r="100" spans="2:34" ht="15.75" thickBot="1" x14ac:dyDescent="0.3">
      <c r="B100" t="s">
        <v>255</v>
      </c>
      <c r="C100" s="62">
        <v>1</v>
      </c>
      <c r="D100" s="62">
        <v>0</v>
      </c>
      <c r="E100" s="62">
        <v>0</v>
      </c>
      <c r="F100" s="62">
        <v>1</v>
      </c>
      <c r="G100" s="62">
        <v>0</v>
      </c>
      <c r="H100" s="62">
        <v>1</v>
      </c>
      <c r="I100" s="62">
        <v>1</v>
      </c>
      <c r="J100" s="62">
        <v>0</v>
      </c>
      <c r="K100" s="62">
        <v>1</v>
      </c>
      <c r="L100" s="62">
        <v>0</v>
      </c>
      <c r="M100" s="62">
        <v>0</v>
      </c>
      <c r="N100" s="62">
        <v>1</v>
      </c>
      <c r="O100" s="62">
        <v>1</v>
      </c>
      <c r="P100" s="62">
        <v>0</v>
      </c>
      <c r="Q100" s="62">
        <v>0</v>
      </c>
      <c r="R100" s="62">
        <v>1</v>
      </c>
      <c r="S100" s="62">
        <v>0</v>
      </c>
      <c r="T100" s="62">
        <v>1</v>
      </c>
      <c r="U100" s="62">
        <v>0</v>
      </c>
      <c r="V100" s="62">
        <v>1</v>
      </c>
      <c r="W100" s="62">
        <v>1</v>
      </c>
      <c r="X100" s="62">
        <v>0</v>
      </c>
      <c r="Y100" s="62">
        <v>1</v>
      </c>
      <c r="Z100" s="62">
        <v>0</v>
      </c>
      <c r="AA100" s="62">
        <v>1</v>
      </c>
      <c r="AB100" s="62">
        <v>0</v>
      </c>
      <c r="AC100" s="62">
        <v>0</v>
      </c>
      <c r="AD100" s="62">
        <v>1</v>
      </c>
      <c r="AE100" s="62">
        <v>0</v>
      </c>
      <c r="AF100" s="62">
        <v>1</v>
      </c>
      <c r="AG100" s="62">
        <v>0</v>
      </c>
      <c r="AH100" s="62">
        <v>1</v>
      </c>
    </row>
    <row r="101" spans="2:34" ht="15.75" thickBot="1" x14ac:dyDescent="0.3">
      <c r="B101" t="s">
        <v>255</v>
      </c>
      <c r="C101" s="62">
        <v>0</v>
      </c>
      <c r="D101" s="62">
        <v>1</v>
      </c>
      <c r="E101" s="62">
        <v>1</v>
      </c>
      <c r="F101" s="62">
        <v>0</v>
      </c>
      <c r="G101" s="62">
        <v>0</v>
      </c>
      <c r="H101" s="62">
        <v>1</v>
      </c>
      <c r="I101" s="62">
        <v>0</v>
      </c>
      <c r="J101" s="62">
        <v>1</v>
      </c>
      <c r="K101" s="62">
        <v>1</v>
      </c>
      <c r="L101" s="62">
        <v>0</v>
      </c>
      <c r="M101" s="62">
        <v>1</v>
      </c>
      <c r="N101" s="62">
        <v>0</v>
      </c>
      <c r="O101" s="62">
        <v>0</v>
      </c>
      <c r="P101" s="62">
        <v>1</v>
      </c>
      <c r="Q101" s="62">
        <v>0</v>
      </c>
      <c r="R101" s="62">
        <v>1</v>
      </c>
      <c r="S101" s="62">
        <v>0</v>
      </c>
      <c r="T101" s="62">
        <v>1</v>
      </c>
      <c r="U101" s="62">
        <v>0</v>
      </c>
      <c r="V101" s="62">
        <v>1</v>
      </c>
      <c r="W101" s="62">
        <v>0</v>
      </c>
      <c r="X101" s="62">
        <v>1</v>
      </c>
      <c r="Y101" s="62">
        <v>1</v>
      </c>
      <c r="Z101" s="62">
        <v>0</v>
      </c>
      <c r="AA101" s="62">
        <v>0</v>
      </c>
      <c r="AB101" s="62">
        <v>1</v>
      </c>
      <c r="AC101" s="62">
        <v>1</v>
      </c>
      <c r="AD101" s="62">
        <v>0</v>
      </c>
      <c r="AE101" s="62">
        <v>0</v>
      </c>
      <c r="AF101" s="62">
        <v>1</v>
      </c>
      <c r="AG101" s="62">
        <v>1</v>
      </c>
      <c r="AH101" s="62">
        <v>0</v>
      </c>
    </row>
    <row r="102" spans="2:34" ht="15.75" thickBot="1" x14ac:dyDescent="0.3">
      <c r="B102" t="s">
        <v>255</v>
      </c>
      <c r="C102" s="62">
        <v>1</v>
      </c>
      <c r="D102" s="62">
        <v>0</v>
      </c>
      <c r="E102" s="62">
        <v>0</v>
      </c>
      <c r="F102" s="62">
        <v>1</v>
      </c>
      <c r="G102" s="62">
        <v>0</v>
      </c>
      <c r="H102" s="62">
        <v>1</v>
      </c>
      <c r="I102" s="62">
        <v>0</v>
      </c>
      <c r="J102" s="62">
        <v>1</v>
      </c>
      <c r="K102" s="62">
        <v>1</v>
      </c>
      <c r="L102" s="62">
        <v>0</v>
      </c>
      <c r="M102" s="62">
        <v>1</v>
      </c>
      <c r="N102" s="62">
        <v>0</v>
      </c>
      <c r="O102" s="62">
        <v>1</v>
      </c>
      <c r="P102" s="62">
        <v>0</v>
      </c>
      <c r="Q102" s="62">
        <v>1</v>
      </c>
      <c r="R102" s="62">
        <v>0</v>
      </c>
      <c r="S102" s="62">
        <v>1</v>
      </c>
      <c r="T102" s="62">
        <v>0</v>
      </c>
      <c r="U102" s="62">
        <v>1</v>
      </c>
      <c r="V102" s="62">
        <v>0</v>
      </c>
      <c r="W102" s="62">
        <v>1</v>
      </c>
      <c r="X102" s="62">
        <v>0</v>
      </c>
      <c r="Y102" s="62">
        <v>1</v>
      </c>
      <c r="Z102" s="62">
        <v>0</v>
      </c>
      <c r="AA102" s="62">
        <v>0</v>
      </c>
      <c r="AB102" s="62">
        <v>1</v>
      </c>
      <c r="AC102" s="62">
        <v>1</v>
      </c>
      <c r="AD102" s="62">
        <v>0</v>
      </c>
      <c r="AE102" s="62">
        <v>0</v>
      </c>
      <c r="AF102" s="62">
        <v>1</v>
      </c>
      <c r="AG102" s="62">
        <v>1</v>
      </c>
      <c r="AH102" s="62">
        <v>0</v>
      </c>
    </row>
    <row r="103" spans="2:34" ht="15.75" thickBot="1" x14ac:dyDescent="0.3">
      <c r="B103" t="s">
        <v>255</v>
      </c>
      <c r="C103" s="62">
        <v>1</v>
      </c>
      <c r="D103" s="62">
        <v>0</v>
      </c>
      <c r="E103" s="62">
        <v>0</v>
      </c>
      <c r="F103" s="62">
        <v>1</v>
      </c>
      <c r="G103" s="62">
        <v>0</v>
      </c>
      <c r="H103" s="62">
        <v>1</v>
      </c>
      <c r="I103" s="62">
        <v>0</v>
      </c>
      <c r="J103" s="62">
        <v>1</v>
      </c>
      <c r="K103" s="62">
        <v>1</v>
      </c>
      <c r="L103" s="62">
        <v>0</v>
      </c>
      <c r="M103" s="62">
        <v>0</v>
      </c>
      <c r="N103" s="62">
        <v>1</v>
      </c>
      <c r="O103" s="62">
        <v>0</v>
      </c>
      <c r="P103" s="62">
        <v>1</v>
      </c>
      <c r="Q103" s="62">
        <v>0</v>
      </c>
      <c r="R103" s="62">
        <v>1</v>
      </c>
      <c r="S103" s="62">
        <v>1</v>
      </c>
      <c r="T103" s="62">
        <v>0</v>
      </c>
      <c r="U103" s="62">
        <v>0</v>
      </c>
      <c r="V103" s="62">
        <v>1</v>
      </c>
      <c r="W103" s="62">
        <v>0</v>
      </c>
      <c r="X103" s="62">
        <v>1</v>
      </c>
      <c r="Y103" s="62">
        <v>1</v>
      </c>
      <c r="Z103" s="62">
        <v>0</v>
      </c>
      <c r="AA103" s="62">
        <v>0</v>
      </c>
      <c r="AB103" s="62">
        <v>1</v>
      </c>
      <c r="AC103" s="62">
        <v>1</v>
      </c>
      <c r="AD103" s="62">
        <v>0</v>
      </c>
      <c r="AE103" s="62">
        <v>1</v>
      </c>
      <c r="AF103" s="62">
        <v>0</v>
      </c>
      <c r="AG103" s="62">
        <v>0</v>
      </c>
      <c r="AH103" s="62">
        <v>1</v>
      </c>
    </row>
    <row r="104" spans="2:34" ht="15.75" thickBot="1" x14ac:dyDescent="0.3">
      <c r="B104" t="s">
        <v>255</v>
      </c>
      <c r="C104" s="62">
        <v>1</v>
      </c>
      <c r="D104" s="62">
        <v>0</v>
      </c>
      <c r="E104" s="62">
        <v>0</v>
      </c>
      <c r="F104" s="62">
        <v>1</v>
      </c>
      <c r="G104" s="62">
        <v>0</v>
      </c>
      <c r="H104" s="62">
        <v>1</v>
      </c>
      <c r="I104" s="62">
        <v>1</v>
      </c>
      <c r="J104" s="62">
        <v>0</v>
      </c>
      <c r="K104" s="62">
        <v>1</v>
      </c>
      <c r="L104" s="62">
        <v>0</v>
      </c>
      <c r="M104" s="62">
        <v>1</v>
      </c>
      <c r="N104" s="62">
        <v>0</v>
      </c>
      <c r="O104" s="62">
        <v>1</v>
      </c>
      <c r="P104" s="62">
        <v>0</v>
      </c>
      <c r="Q104" s="62">
        <v>0</v>
      </c>
      <c r="R104" s="62">
        <v>1</v>
      </c>
      <c r="S104" s="62">
        <v>0</v>
      </c>
      <c r="T104" s="62">
        <v>1</v>
      </c>
      <c r="U104" s="62">
        <v>1</v>
      </c>
      <c r="V104" s="62">
        <v>0</v>
      </c>
      <c r="W104" s="62">
        <v>1</v>
      </c>
      <c r="X104" s="62">
        <v>0</v>
      </c>
      <c r="Y104" s="62">
        <v>1</v>
      </c>
      <c r="Z104" s="62">
        <v>0</v>
      </c>
      <c r="AA104" s="62">
        <v>0</v>
      </c>
      <c r="AB104" s="62">
        <v>1</v>
      </c>
      <c r="AC104" s="62">
        <v>1</v>
      </c>
      <c r="AD104" s="62">
        <v>0</v>
      </c>
      <c r="AE104" s="62">
        <v>0</v>
      </c>
      <c r="AF104" s="62">
        <v>1</v>
      </c>
      <c r="AG104" s="62">
        <v>1</v>
      </c>
      <c r="AH104" s="62">
        <v>0</v>
      </c>
    </row>
    <row r="105" spans="2:34" ht="15.75" thickBot="1" x14ac:dyDescent="0.3">
      <c r="B105" t="s">
        <v>255</v>
      </c>
      <c r="C105" s="62">
        <v>1</v>
      </c>
      <c r="D105" s="62">
        <v>0</v>
      </c>
      <c r="E105" s="62">
        <v>0</v>
      </c>
      <c r="F105" s="62">
        <v>1</v>
      </c>
      <c r="G105" s="62">
        <v>1</v>
      </c>
      <c r="H105" s="62">
        <v>0</v>
      </c>
      <c r="I105" s="62">
        <v>0</v>
      </c>
      <c r="J105" s="62">
        <v>1</v>
      </c>
      <c r="K105" s="62">
        <v>1</v>
      </c>
      <c r="L105" s="62">
        <v>0</v>
      </c>
      <c r="M105" s="62">
        <v>0</v>
      </c>
      <c r="N105" s="62">
        <v>1</v>
      </c>
      <c r="O105" s="62">
        <v>0</v>
      </c>
      <c r="P105" s="62">
        <v>1</v>
      </c>
      <c r="Q105" s="62">
        <v>0</v>
      </c>
      <c r="R105" s="62">
        <v>1</v>
      </c>
      <c r="S105" s="62">
        <v>0</v>
      </c>
      <c r="T105" s="62">
        <v>1</v>
      </c>
      <c r="U105" s="62">
        <v>1</v>
      </c>
      <c r="V105" s="62">
        <v>0</v>
      </c>
      <c r="W105" s="62">
        <v>1</v>
      </c>
      <c r="X105" s="62">
        <v>0</v>
      </c>
      <c r="Y105" s="62">
        <v>1</v>
      </c>
      <c r="Z105" s="62">
        <v>0</v>
      </c>
      <c r="AA105" s="62">
        <v>0</v>
      </c>
      <c r="AB105" s="62">
        <v>1</v>
      </c>
      <c r="AC105" s="62">
        <v>1</v>
      </c>
      <c r="AD105" s="62">
        <v>0</v>
      </c>
      <c r="AE105" s="62">
        <v>1</v>
      </c>
      <c r="AF105" s="62">
        <v>0</v>
      </c>
      <c r="AG105" s="62">
        <v>0</v>
      </c>
      <c r="AH105" s="62">
        <v>1</v>
      </c>
    </row>
    <row r="106" spans="2:34" ht="15.75" thickBot="1" x14ac:dyDescent="0.3">
      <c r="B106" t="s">
        <v>255</v>
      </c>
      <c r="C106" s="62">
        <v>0</v>
      </c>
      <c r="D106" s="62">
        <v>1</v>
      </c>
      <c r="E106" s="62">
        <v>1</v>
      </c>
      <c r="F106" s="62">
        <v>0</v>
      </c>
      <c r="G106" s="62">
        <v>1</v>
      </c>
      <c r="H106" s="62">
        <v>0</v>
      </c>
      <c r="I106" s="62">
        <v>1</v>
      </c>
      <c r="J106" s="62">
        <v>0</v>
      </c>
      <c r="K106" s="62">
        <v>0</v>
      </c>
      <c r="L106" s="62">
        <v>1</v>
      </c>
      <c r="M106" s="62">
        <v>0</v>
      </c>
      <c r="N106" s="62">
        <v>1</v>
      </c>
      <c r="O106" s="62">
        <v>1</v>
      </c>
      <c r="P106" s="62">
        <v>0</v>
      </c>
      <c r="Q106" s="62">
        <v>0</v>
      </c>
      <c r="R106" s="62">
        <v>1</v>
      </c>
      <c r="S106" s="62">
        <v>0</v>
      </c>
      <c r="T106" s="62">
        <v>1</v>
      </c>
      <c r="U106" s="62">
        <v>0</v>
      </c>
      <c r="V106" s="62">
        <v>1</v>
      </c>
      <c r="W106" s="62">
        <v>1</v>
      </c>
      <c r="X106" s="62">
        <v>0</v>
      </c>
      <c r="Y106" s="62">
        <v>1</v>
      </c>
      <c r="Z106" s="62">
        <v>0</v>
      </c>
      <c r="AA106" s="62">
        <v>1</v>
      </c>
      <c r="AB106" s="62">
        <v>0</v>
      </c>
      <c r="AC106" s="62">
        <v>0</v>
      </c>
      <c r="AD106" s="62">
        <v>1</v>
      </c>
      <c r="AE106" s="62">
        <v>1</v>
      </c>
      <c r="AF106" s="62">
        <v>0</v>
      </c>
      <c r="AG106" s="62">
        <v>0</v>
      </c>
      <c r="AH106" s="62">
        <v>1</v>
      </c>
    </row>
    <row r="107" spans="2:34" ht="15.75" thickBot="1" x14ac:dyDescent="0.3">
      <c r="B107" t="s">
        <v>255</v>
      </c>
      <c r="C107" s="62">
        <v>1</v>
      </c>
      <c r="D107" s="62">
        <v>0</v>
      </c>
      <c r="E107" s="62">
        <v>0</v>
      </c>
      <c r="F107" s="62">
        <v>1</v>
      </c>
      <c r="G107" s="62">
        <v>0</v>
      </c>
      <c r="H107" s="62">
        <v>1</v>
      </c>
      <c r="I107" s="62">
        <v>1</v>
      </c>
      <c r="J107" s="62">
        <v>0</v>
      </c>
      <c r="K107" s="62">
        <v>1</v>
      </c>
      <c r="L107" s="62">
        <v>0</v>
      </c>
      <c r="M107" s="62">
        <v>0</v>
      </c>
      <c r="N107" s="62">
        <v>1</v>
      </c>
      <c r="O107" s="62">
        <v>1</v>
      </c>
      <c r="P107" s="62">
        <v>0</v>
      </c>
      <c r="Q107" s="62">
        <v>0</v>
      </c>
      <c r="R107" s="62">
        <v>1</v>
      </c>
      <c r="S107" s="62">
        <v>1</v>
      </c>
      <c r="T107" s="62">
        <v>0</v>
      </c>
      <c r="U107" s="62">
        <v>1</v>
      </c>
      <c r="V107" s="62">
        <v>0</v>
      </c>
      <c r="W107" s="62">
        <v>1</v>
      </c>
      <c r="X107" s="62">
        <v>0</v>
      </c>
      <c r="Y107" s="62">
        <v>1</v>
      </c>
      <c r="Z107" s="62">
        <v>0</v>
      </c>
      <c r="AA107" s="62">
        <v>0</v>
      </c>
      <c r="AB107" s="62">
        <v>1</v>
      </c>
      <c r="AC107" s="62">
        <v>0</v>
      </c>
      <c r="AD107" s="62">
        <v>1</v>
      </c>
      <c r="AE107" s="62">
        <v>1</v>
      </c>
      <c r="AF107" s="62">
        <v>0</v>
      </c>
      <c r="AG107" s="62">
        <v>0</v>
      </c>
      <c r="AH107" s="62">
        <v>1</v>
      </c>
    </row>
    <row r="108" spans="2:34" ht="15.75" thickBot="1" x14ac:dyDescent="0.3">
      <c r="B108" t="s">
        <v>255</v>
      </c>
      <c r="C108" s="12">
        <v>0</v>
      </c>
      <c r="D108" s="62">
        <v>1</v>
      </c>
      <c r="E108" s="62">
        <v>1</v>
      </c>
      <c r="F108" s="62">
        <v>0</v>
      </c>
      <c r="G108" s="62">
        <v>0</v>
      </c>
      <c r="H108" s="62">
        <v>1</v>
      </c>
      <c r="I108" s="62">
        <v>1</v>
      </c>
      <c r="J108" s="62">
        <v>0</v>
      </c>
      <c r="K108" s="62">
        <v>1</v>
      </c>
      <c r="L108" s="62">
        <v>0</v>
      </c>
      <c r="M108" s="62">
        <v>1</v>
      </c>
      <c r="N108" s="62">
        <v>0</v>
      </c>
      <c r="O108" s="62">
        <v>1</v>
      </c>
      <c r="P108" s="62">
        <v>0</v>
      </c>
      <c r="Q108" s="62">
        <v>0</v>
      </c>
      <c r="R108" s="62">
        <v>1</v>
      </c>
      <c r="S108" s="62">
        <v>1</v>
      </c>
      <c r="T108" s="62">
        <v>0</v>
      </c>
      <c r="U108" s="62">
        <v>1</v>
      </c>
      <c r="V108" s="62">
        <v>0</v>
      </c>
      <c r="W108" s="62">
        <v>0</v>
      </c>
      <c r="X108" s="62">
        <v>1</v>
      </c>
      <c r="Y108" s="62">
        <v>1</v>
      </c>
      <c r="Z108" s="62">
        <v>0</v>
      </c>
      <c r="AA108" s="62">
        <v>0</v>
      </c>
      <c r="AB108" s="62">
        <v>1</v>
      </c>
      <c r="AC108" s="62">
        <v>0</v>
      </c>
      <c r="AD108" s="62">
        <v>1</v>
      </c>
      <c r="AE108" s="62">
        <v>0</v>
      </c>
      <c r="AF108" s="62">
        <v>1</v>
      </c>
      <c r="AG108" s="62">
        <v>1</v>
      </c>
      <c r="AH108" s="62">
        <v>0</v>
      </c>
    </row>
    <row r="109" spans="2:34" ht="15.75" thickBot="1" x14ac:dyDescent="0.3">
      <c r="B109" t="s">
        <v>255</v>
      </c>
      <c r="C109" s="12">
        <v>1</v>
      </c>
      <c r="D109" s="62">
        <v>0</v>
      </c>
      <c r="E109" s="62">
        <v>1</v>
      </c>
      <c r="F109" s="62">
        <v>0</v>
      </c>
      <c r="G109" s="62">
        <v>1</v>
      </c>
      <c r="H109" s="62">
        <v>0</v>
      </c>
      <c r="I109" s="62">
        <v>0</v>
      </c>
      <c r="J109" s="62">
        <v>1</v>
      </c>
      <c r="K109" s="62">
        <v>0</v>
      </c>
      <c r="L109" s="62">
        <v>1</v>
      </c>
      <c r="M109" s="62">
        <v>0</v>
      </c>
      <c r="N109" s="62">
        <v>1</v>
      </c>
      <c r="O109" s="62">
        <v>0</v>
      </c>
      <c r="P109" s="62">
        <v>1</v>
      </c>
      <c r="Q109" s="62">
        <v>0</v>
      </c>
      <c r="R109" s="62">
        <v>1</v>
      </c>
      <c r="S109" s="62">
        <v>0</v>
      </c>
      <c r="T109" s="62">
        <v>1</v>
      </c>
      <c r="U109" s="62">
        <v>1</v>
      </c>
      <c r="V109" s="62">
        <v>0</v>
      </c>
      <c r="W109" s="62">
        <v>0</v>
      </c>
      <c r="X109" s="62">
        <v>1</v>
      </c>
      <c r="Y109" s="62">
        <v>1</v>
      </c>
      <c r="Z109" s="62">
        <v>0</v>
      </c>
      <c r="AA109" s="62">
        <v>0</v>
      </c>
      <c r="AB109" s="62">
        <v>1</v>
      </c>
      <c r="AC109" s="62">
        <v>1</v>
      </c>
      <c r="AD109" s="62">
        <v>0</v>
      </c>
      <c r="AE109" s="62">
        <v>0</v>
      </c>
      <c r="AF109" s="62">
        <v>1</v>
      </c>
      <c r="AG109" s="62">
        <v>0</v>
      </c>
      <c r="AH109" s="62">
        <v>1</v>
      </c>
    </row>
    <row r="110" spans="2:34" ht="15.75" thickBot="1" x14ac:dyDescent="0.3">
      <c r="B110" t="s">
        <v>256</v>
      </c>
      <c r="C110" s="12">
        <v>1</v>
      </c>
      <c r="D110" s="62">
        <v>0</v>
      </c>
      <c r="E110" s="62">
        <v>1</v>
      </c>
      <c r="F110" s="62">
        <v>0</v>
      </c>
      <c r="G110" s="62">
        <v>1</v>
      </c>
      <c r="H110" s="62">
        <v>0</v>
      </c>
      <c r="I110" s="62">
        <v>0</v>
      </c>
      <c r="J110" s="62">
        <v>1</v>
      </c>
      <c r="K110" s="62">
        <v>0</v>
      </c>
      <c r="L110" s="62">
        <v>1</v>
      </c>
      <c r="M110" s="62">
        <v>1</v>
      </c>
      <c r="N110" s="62">
        <v>0</v>
      </c>
      <c r="O110" s="62">
        <v>0</v>
      </c>
      <c r="P110" s="62">
        <v>1</v>
      </c>
      <c r="Q110" s="62">
        <v>1</v>
      </c>
      <c r="R110" s="62">
        <v>0</v>
      </c>
      <c r="S110" s="62">
        <v>1</v>
      </c>
      <c r="T110" s="62">
        <v>0</v>
      </c>
      <c r="U110" s="62">
        <v>1</v>
      </c>
      <c r="V110" s="62">
        <v>0</v>
      </c>
      <c r="W110" s="62">
        <v>1</v>
      </c>
      <c r="X110" s="62">
        <v>0</v>
      </c>
      <c r="Y110" s="62">
        <v>1</v>
      </c>
      <c r="Z110" s="62">
        <v>0</v>
      </c>
      <c r="AA110" s="62">
        <v>1</v>
      </c>
      <c r="AB110" s="62">
        <v>0</v>
      </c>
      <c r="AC110" s="62">
        <v>1</v>
      </c>
      <c r="AD110" s="62">
        <v>0</v>
      </c>
      <c r="AE110" s="62">
        <v>0</v>
      </c>
      <c r="AF110" s="62">
        <v>1</v>
      </c>
      <c r="AG110" s="62">
        <v>0</v>
      </c>
      <c r="AH110" s="62">
        <v>1</v>
      </c>
    </row>
    <row r="111" spans="2:34" ht="15.75" thickBot="1" x14ac:dyDescent="0.3">
      <c r="B111" t="s">
        <v>256</v>
      </c>
      <c r="C111" s="12">
        <v>1</v>
      </c>
      <c r="D111" s="62">
        <v>0</v>
      </c>
      <c r="E111" s="62">
        <v>0</v>
      </c>
      <c r="F111" s="62">
        <v>1</v>
      </c>
      <c r="G111" s="62">
        <v>0</v>
      </c>
      <c r="H111" s="62">
        <v>1</v>
      </c>
      <c r="I111" s="62">
        <v>0</v>
      </c>
      <c r="J111" s="62">
        <v>1</v>
      </c>
      <c r="K111" s="62">
        <v>1</v>
      </c>
      <c r="L111" s="62">
        <v>0</v>
      </c>
      <c r="M111" s="62">
        <v>1</v>
      </c>
      <c r="N111" s="62">
        <v>0</v>
      </c>
      <c r="O111" s="62">
        <v>1</v>
      </c>
      <c r="P111" s="62">
        <v>0</v>
      </c>
      <c r="Q111" s="62">
        <v>0</v>
      </c>
      <c r="R111" s="62">
        <v>1</v>
      </c>
      <c r="S111" s="62">
        <v>0</v>
      </c>
      <c r="T111" s="62">
        <v>1</v>
      </c>
      <c r="U111" s="62">
        <v>0</v>
      </c>
      <c r="V111" s="62">
        <v>1</v>
      </c>
      <c r="W111" s="62">
        <v>0</v>
      </c>
      <c r="X111" s="62">
        <v>1</v>
      </c>
      <c r="Y111" s="62">
        <v>1</v>
      </c>
      <c r="Z111" s="62">
        <v>0</v>
      </c>
      <c r="AA111" s="62">
        <v>1</v>
      </c>
      <c r="AB111" s="62">
        <v>0</v>
      </c>
      <c r="AC111" s="62">
        <v>1</v>
      </c>
      <c r="AD111" s="62">
        <v>0</v>
      </c>
      <c r="AE111" s="62">
        <v>1</v>
      </c>
      <c r="AF111" s="62">
        <v>0</v>
      </c>
      <c r="AG111" s="62">
        <v>1</v>
      </c>
      <c r="AH111" s="62">
        <v>0</v>
      </c>
    </row>
    <row r="112" spans="2:34" ht="15.75" thickBot="1" x14ac:dyDescent="0.3">
      <c r="B112" t="s">
        <v>256</v>
      </c>
      <c r="C112" s="12">
        <v>1</v>
      </c>
      <c r="D112" s="62">
        <v>0</v>
      </c>
      <c r="E112" s="62">
        <v>1</v>
      </c>
      <c r="F112" s="62">
        <v>0</v>
      </c>
      <c r="G112" s="62">
        <v>1</v>
      </c>
      <c r="H112" s="62">
        <v>0</v>
      </c>
      <c r="I112" s="62">
        <v>1</v>
      </c>
      <c r="J112" s="62">
        <v>0</v>
      </c>
      <c r="K112" s="62">
        <v>1</v>
      </c>
      <c r="L112" s="62">
        <v>0</v>
      </c>
      <c r="M112" s="62">
        <v>1</v>
      </c>
      <c r="N112" s="62">
        <v>0</v>
      </c>
      <c r="O112" s="62">
        <v>1</v>
      </c>
      <c r="P112" s="62">
        <v>0</v>
      </c>
      <c r="Q112" s="62">
        <v>1</v>
      </c>
      <c r="R112" s="62">
        <v>0</v>
      </c>
      <c r="S112" s="62">
        <v>1</v>
      </c>
      <c r="T112" s="62">
        <v>0</v>
      </c>
      <c r="U112" s="62">
        <v>0</v>
      </c>
      <c r="V112" s="62">
        <v>1</v>
      </c>
      <c r="W112" s="62">
        <v>1</v>
      </c>
      <c r="X112" s="62">
        <v>0</v>
      </c>
      <c r="Y112" s="62">
        <v>1</v>
      </c>
      <c r="Z112" s="62">
        <v>0</v>
      </c>
      <c r="AA112" s="62">
        <v>1</v>
      </c>
      <c r="AB112" s="62">
        <v>0</v>
      </c>
      <c r="AC112" s="62">
        <v>1</v>
      </c>
      <c r="AD112" s="62">
        <v>0</v>
      </c>
      <c r="AE112" s="62">
        <v>1</v>
      </c>
      <c r="AF112" s="62">
        <v>0</v>
      </c>
      <c r="AG112" s="62">
        <v>1</v>
      </c>
      <c r="AH112" s="62">
        <v>0</v>
      </c>
    </row>
    <row r="113" spans="2:34" ht="15.75" thickBot="1" x14ac:dyDescent="0.3">
      <c r="B113" t="s">
        <v>256</v>
      </c>
      <c r="C113" s="12">
        <v>0</v>
      </c>
      <c r="D113" s="62">
        <v>1</v>
      </c>
      <c r="E113" s="62">
        <v>1</v>
      </c>
      <c r="F113" s="62">
        <v>0</v>
      </c>
      <c r="G113" s="62">
        <v>0</v>
      </c>
      <c r="H113" s="62">
        <v>1</v>
      </c>
      <c r="I113" s="62">
        <v>0</v>
      </c>
      <c r="J113" s="62">
        <v>1</v>
      </c>
      <c r="K113" s="62">
        <v>1</v>
      </c>
      <c r="L113" s="62">
        <v>0</v>
      </c>
      <c r="M113" s="62">
        <v>1</v>
      </c>
      <c r="N113" s="62">
        <v>0</v>
      </c>
      <c r="O113" s="62">
        <v>0</v>
      </c>
      <c r="P113" s="62">
        <v>1</v>
      </c>
      <c r="Q113" s="62">
        <v>1</v>
      </c>
      <c r="R113" s="62">
        <v>0</v>
      </c>
      <c r="S113" s="62">
        <v>1</v>
      </c>
      <c r="T113" s="62">
        <v>0</v>
      </c>
      <c r="U113" s="62">
        <v>1</v>
      </c>
      <c r="V113" s="62">
        <v>0</v>
      </c>
      <c r="W113" s="62">
        <v>0</v>
      </c>
      <c r="X113" s="62">
        <v>1</v>
      </c>
      <c r="Y113" s="62">
        <v>1</v>
      </c>
      <c r="Z113" s="62">
        <v>0</v>
      </c>
      <c r="AA113" s="62">
        <v>1</v>
      </c>
      <c r="AB113" s="62">
        <v>0</v>
      </c>
      <c r="AC113" s="62">
        <v>1</v>
      </c>
      <c r="AD113" s="62">
        <v>0</v>
      </c>
      <c r="AE113" s="62">
        <v>0</v>
      </c>
      <c r="AF113" s="62">
        <v>1</v>
      </c>
      <c r="AG113" s="62">
        <v>1</v>
      </c>
      <c r="AH113" s="62">
        <v>0</v>
      </c>
    </row>
    <row r="114" spans="2:34" ht="15.75" thickBot="1" x14ac:dyDescent="0.3">
      <c r="B114" t="s">
        <v>256</v>
      </c>
      <c r="C114" s="12">
        <v>1</v>
      </c>
      <c r="D114" s="62">
        <v>0</v>
      </c>
      <c r="E114" s="62">
        <v>0</v>
      </c>
      <c r="F114" s="62">
        <v>1</v>
      </c>
      <c r="G114" s="62">
        <v>0</v>
      </c>
      <c r="H114" s="62">
        <v>1</v>
      </c>
      <c r="I114" s="62">
        <v>0</v>
      </c>
      <c r="J114" s="62">
        <v>1</v>
      </c>
      <c r="K114" s="62">
        <v>0</v>
      </c>
      <c r="L114" s="62">
        <v>1</v>
      </c>
      <c r="M114" s="62">
        <v>0</v>
      </c>
      <c r="N114" s="62">
        <v>1</v>
      </c>
      <c r="O114" s="62">
        <v>1</v>
      </c>
      <c r="P114" s="62">
        <v>0</v>
      </c>
      <c r="Q114" s="62">
        <v>0</v>
      </c>
      <c r="R114" s="62">
        <v>1</v>
      </c>
      <c r="S114" s="62">
        <v>1</v>
      </c>
      <c r="T114" s="62">
        <v>0</v>
      </c>
      <c r="U114" s="62">
        <v>1</v>
      </c>
      <c r="V114" s="62">
        <v>0</v>
      </c>
      <c r="W114" s="62">
        <v>0</v>
      </c>
      <c r="X114" s="62">
        <v>1</v>
      </c>
      <c r="Y114" s="62">
        <v>0</v>
      </c>
      <c r="Z114" s="62">
        <v>1</v>
      </c>
      <c r="AA114" s="62">
        <v>0</v>
      </c>
      <c r="AB114" s="62">
        <v>1</v>
      </c>
      <c r="AC114" s="62">
        <v>0</v>
      </c>
      <c r="AD114" s="62">
        <v>1</v>
      </c>
      <c r="AE114" s="62">
        <v>0</v>
      </c>
      <c r="AF114" s="62">
        <v>1</v>
      </c>
      <c r="AG114" s="62">
        <v>1</v>
      </c>
      <c r="AH114" s="62">
        <v>0</v>
      </c>
    </row>
    <row r="115" spans="2:34" ht="15.75" thickBot="1" x14ac:dyDescent="0.3">
      <c r="B115" t="s">
        <v>256</v>
      </c>
      <c r="C115" s="12">
        <v>0</v>
      </c>
      <c r="D115" s="62">
        <v>1</v>
      </c>
      <c r="E115" s="62">
        <v>1</v>
      </c>
      <c r="F115" s="62">
        <v>0</v>
      </c>
      <c r="G115" s="62">
        <v>0</v>
      </c>
      <c r="H115" s="62">
        <v>1</v>
      </c>
      <c r="I115" s="62">
        <v>1</v>
      </c>
      <c r="J115" s="62">
        <v>0</v>
      </c>
      <c r="K115" s="62">
        <v>0</v>
      </c>
      <c r="L115" s="62">
        <v>1</v>
      </c>
      <c r="M115" s="62">
        <v>0</v>
      </c>
      <c r="N115" s="62">
        <v>1</v>
      </c>
      <c r="O115" s="62">
        <v>1</v>
      </c>
      <c r="P115" s="62">
        <v>0</v>
      </c>
      <c r="Q115" s="62">
        <v>1</v>
      </c>
      <c r="R115" s="62">
        <v>0</v>
      </c>
      <c r="S115" s="62">
        <v>1</v>
      </c>
      <c r="T115" s="62">
        <v>0</v>
      </c>
      <c r="U115" s="62">
        <v>0</v>
      </c>
      <c r="V115" s="62">
        <v>1</v>
      </c>
      <c r="W115" s="62">
        <v>1</v>
      </c>
      <c r="X115" s="62">
        <v>0</v>
      </c>
      <c r="Y115" s="62">
        <v>0</v>
      </c>
      <c r="Z115" s="62">
        <v>1</v>
      </c>
      <c r="AA115" s="62">
        <v>1</v>
      </c>
      <c r="AB115" s="62">
        <v>0</v>
      </c>
      <c r="AC115" s="62">
        <v>1</v>
      </c>
      <c r="AD115" s="62">
        <v>0</v>
      </c>
      <c r="AE115" s="62">
        <v>0</v>
      </c>
      <c r="AF115" s="62">
        <v>1</v>
      </c>
      <c r="AG115" s="62">
        <v>0</v>
      </c>
      <c r="AH115" s="62">
        <v>1</v>
      </c>
    </row>
    <row r="116" spans="2:34" ht="15.75" thickBot="1" x14ac:dyDescent="0.3">
      <c r="B116" t="s">
        <v>256</v>
      </c>
      <c r="C116" s="12">
        <v>0</v>
      </c>
      <c r="D116" s="62">
        <v>1</v>
      </c>
      <c r="E116" s="62">
        <v>0</v>
      </c>
      <c r="F116" s="62">
        <v>1</v>
      </c>
      <c r="G116" s="62">
        <v>1</v>
      </c>
      <c r="H116" s="62">
        <v>0</v>
      </c>
      <c r="I116" s="62">
        <v>0</v>
      </c>
      <c r="J116" s="62">
        <v>1</v>
      </c>
      <c r="K116" s="62">
        <v>0</v>
      </c>
      <c r="L116" s="62">
        <v>1</v>
      </c>
      <c r="M116" s="62">
        <v>0</v>
      </c>
      <c r="N116" s="62">
        <v>1</v>
      </c>
      <c r="O116" s="62">
        <v>1</v>
      </c>
      <c r="P116" s="62">
        <v>0</v>
      </c>
      <c r="Q116" s="62">
        <v>0</v>
      </c>
      <c r="R116" s="62">
        <v>1</v>
      </c>
      <c r="S116" s="62">
        <v>1</v>
      </c>
      <c r="T116" s="62">
        <v>0</v>
      </c>
      <c r="U116" s="62">
        <v>1</v>
      </c>
      <c r="V116" s="62">
        <v>0</v>
      </c>
      <c r="W116" s="62">
        <v>1</v>
      </c>
      <c r="X116" s="62">
        <v>0</v>
      </c>
      <c r="Y116" s="62">
        <v>1</v>
      </c>
      <c r="Z116" s="62">
        <v>0</v>
      </c>
      <c r="AA116" s="62">
        <v>1</v>
      </c>
      <c r="AB116" s="62">
        <v>0</v>
      </c>
      <c r="AC116" s="62">
        <v>1</v>
      </c>
      <c r="AD116" s="62">
        <v>0</v>
      </c>
      <c r="AE116" s="62">
        <v>0</v>
      </c>
      <c r="AF116" s="62">
        <v>1</v>
      </c>
      <c r="AG116" s="62">
        <v>1</v>
      </c>
      <c r="AH116" s="62">
        <v>0</v>
      </c>
    </row>
    <row r="117" spans="2:34" ht="15.75" thickBot="1" x14ac:dyDescent="0.3">
      <c r="B117" t="s">
        <v>256</v>
      </c>
      <c r="C117" s="12">
        <v>1</v>
      </c>
      <c r="D117" s="62">
        <v>0</v>
      </c>
      <c r="E117" s="62">
        <v>0</v>
      </c>
      <c r="F117" s="62">
        <v>1</v>
      </c>
      <c r="G117" s="62">
        <v>0</v>
      </c>
      <c r="H117" s="62">
        <v>1</v>
      </c>
      <c r="I117" s="62">
        <v>0</v>
      </c>
      <c r="J117" s="62">
        <v>1</v>
      </c>
      <c r="K117" s="62">
        <v>0</v>
      </c>
      <c r="L117" s="62">
        <v>1</v>
      </c>
      <c r="M117" s="62">
        <v>0</v>
      </c>
      <c r="N117" s="62">
        <v>1</v>
      </c>
      <c r="O117" s="62">
        <v>1</v>
      </c>
      <c r="P117" s="62">
        <v>0</v>
      </c>
      <c r="Q117" s="62">
        <v>1</v>
      </c>
      <c r="R117" s="62">
        <v>0</v>
      </c>
      <c r="S117" s="62">
        <v>1</v>
      </c>
      <c r="T117" s="62">
        <v>0</v>
      </c>
      <c r="U117" s="62">
        <v>0</v>
      </c>
      <c r="V117" s="62">
        <v>1</v>
      </c>
      <c r="W117" s="62">
        <v>0</v>
      </c>
      <c r="X117" s="62">
        <v>1</v>
      </c>
      <c r="Y117" s="62">
        <v>0</v>
      </c>
      <c r="Z117" s="62">
        <v>1</v>
      </c>
      <c r="AA117" s="62">
        <v>1</v>
      </c>
      <c r="AB117" s="62">
        <v>0</v>
      </c>
      <c r="AC117" s="62">
        <v>1</v>
      </c>
      <c r="AD117" s="62">
        <v>0</v>
      </c>
      <c r="AE117" s="62">
        <v>0</v>
      </c>
      <c r="AF117" s="62">
        <v>1</v>
      </c>
      <c r="AG117" s="62">
        <v>1</v>
      </c>
      <c r="AH117" s="62">
        <v>0</v>
      </c>
    </row>
    <row r="118" spans="2:34" ht="15.75" thickBot="1" x14ac:dyDescent="0.3">
      <c r="B118" t="s">
        <v>256</v>
      </c>
      <c r="C118" s="12">
        <v>1</v>
      </c>
      <c r="D118" s="62">
        <v>0</v>
      </c>
      <c r="E118" s="62">
        <v>1</v>
      </c>
      <c r="F118" s="62">
        <v>0</v>
      </c>
      <c r="G118" s="62">
        <v>1</v>
      </c>
      <c r="H118" s="62">
        <v>0</v>
      </c>
      <c r="I118" s="62">
        <v>1</v>
      </c>
      <c r="J118" s="62">
        <v>0</v>
      </c>
      <c r="K118" s="62">
        <v>0</v>
      </c>
      <c r="L118" s="62">
        <v>1</v>
      </c>
      <c r="M118" s="62">
        <v>0</v>
      </c>
      <c r="N118" s="62">
        <v>1</v>
      </c>
      <c r="O118" s="62">
        <v>1</v>
      </c>
      <c r="P118" s="62">
        <v>0</v>
      </c>
      <c r="Q118" s="62">
        <v>0</v>
      </c>
      <c r="R118" s="62">
        <v>1</v>
      </c>
      <c r="S118" s="62">
        <v>1</v>
      </c>
      <c r="T118" s="62">
        <v>0</v>
      </c>
      <c r="U118" s="62">
        <v>1</v>
      </c>
      <c r="V118" s="62">
        <v>0</v>
      </c>
      <c r="W118" s="62">
        <v>1</v>
      </c>
      <c r="X118" s="62">
        <v>0</v>
      </c>
      <c r="Y118" s="62">
        <v>1</v>
      </c>
      <c r="Z118" s="62">
        <v>0</v>
      </c>
      <c r="AA118" s="62">
        <v>0</v>
      </c>
      <c r="AB118" s="62">
        <v>1</v>
      </c>
      <c r="AC118" s="62">
        <v>0</v>
      </c>
      <c r="AD118" s="62">
        <v>1</v>
      </c>
      <c r="AE118" s="62">
        <v>1</v>
      </c>
      <c r="AF118" s="62">
        <v>0</v>
      </c>
      <c r="AG118" s="62">
        <v>0</v>
      </c>
      <c r="AH118" s="62">
        <v>1</v>
      </c>
    </row>
    <row r="119" spans="2:34" ht="15.75" thickBot="1" x14ac:dyDescent="0.3">
      <c r="B119" t="s">
        <v>256</v>
      </c>
      <c r="C119" s="12">
        <v>0</v>
      </c>
      <c r="D119" s="62">
        <v>1</v>
      </c>
      <c r="E119" s="62">
        <v>1</v>
      </c>
      <c r="F119" s="62">
        <v>0</v>
      </c>
      <c r="G119" s="62">
        <v>1</v>
      </c>
      <c r="H119" s="62">
        <v>0</v>
      </c>
      <c r="I119" s="62">
        <v>0</v>
      </c>
      <c r="J119" s="62">
        <v>1</v>
      </c>
      <c r="K119" s="62">
        <v>0</v>
      </c>
      <c r="L119" s="62">
        <v>1</v>
      </c>
      <c r="M119" s="62">
        <v>0</v>
      </c>
      <c r="N119" s="62">
        <v>1</v>
      </c>
      <c r="O119" s="62">
        <v>1</v>
      </c>
      <c r="P119" s="62">
        <v>0</v>
      </c>
      <c r="Q119" s="62">
        <v>0</v>
      </c>
      <c r="R119" s="62">
        <v>1</v>
      </c>
      <c r="S119" s="62">
        <v>1</v>
      </c>
      <c r="T119" s="62">
        <v>0</v>
      </c>
      <c r="U119" s="62">
        <v>1</v>
      </c>
      <c r="V119" s="62">
        <v>0</v>
      </c>
      <c r="W119" s="62">
        <v>1</v>
      </c>
      <c r="X119" s="62">
        <v>0</v>
      </c>
      <c r="Y119" s="62">
        <v>1</v>
      </c>
      <c r="Z119" s="62">
        <v>0</v>
      </c>
      <c r="AA119" s="62">
        <v>0</v>
      </c>
      <c r="AB119" s="62">
        <v>1</v>
      </c>
      <c r="AC119" s="62">
        <v>1</v>
      </c>
      <c r="AD119" s="62">
        <v>0</v>
      </c>
      <c r="AE119" s="62">
        <v>0</v>
      </c>
      <c r="AF119" s="62">
        <v>1</v>
      </c>
      <c r="AG119" s="62">
        <v>1</v>
      </c>
      <c r="AH119" s="62">
        <v>0</v>
      </c>
    </row>
    <row r="120" spans="2:34" ht="15.75" thickBot="1" x14ac:dyDescent="0.3">
      <c r="B120" t="s">
        <v>256</v>
      </c>
      <c r="C120" s="12">
        <v>1</v>
      </c>
      <c r="D120" s="62">
        <v>0</v>
      </c>
      <c r="E120" s="62">
        <v>1</v>
      </c>
      <c r="F120" s="62">
        <v>0</v>
      </c>
      <c r="G120" s="62">
        <v>1</v>
      </c>
      <c r="H120" s="62">
        <v>0</v>
      </c>
      <c r="I120" s="62">
        <v>0</v>
      </c>
      <c r="J120" s="62">
        <v>1</v>
      </c>
      <c r="K120" s="62">
        <v>1</v>
      </c>
      <c r="L120" s="62">
        <v>0</v>
      </c>
      <c r="M120" s="62">
        <v>0</v>
      </c>
      <c r="N120" s="62">
        <v>1</v>
      </c>
      <c r="O120" s="62">
        <v>0</v>
      </c>
      <c r="P120" s="62">
        <v>1</v>
      </c>
      <c r="Q120" s="62">
        <v>1</v>
      </c>
      <c r="R120" s="62">
        <v>0</v>
      </c>
      <c r="S120" s="62">
        <v>1</v>
      </c>
      <c r="T120" s="62">
        <v>0</v>
      </c>
      <c r="U120" s="62">
        <v>1</v>
      </c>
      <c r="V120" s="62">
        <v>0</v>
      </c>
      <c r="W120" s="62">
        <v>1</v>
      </c>
      <c r="X120" s="62">
        <v>0</v>
      </c>
      <c r="Y120" s="62">
        <v>0</v>
      </c>
      <c r="Z120" s="62">
        <v>1</v>
      </c>
      <c r="AA120" s="62">
        <v>1</v>
      </c>
      <c r="AB120" s="62">
        <v>0</v>
      </c>
      <c r="AC120" s="62">
        <v>1</v>
      </c>
      <c r="AD120" s="62">
        <v>0</v>
      </c>
      <c r="AE120" s="62">
        <v>1</v>
      </c>
      <c r="AF120" s="62">
        <v>0</v>
      </c>
      <c r="AG120" s="62">
        <v>0</v>
      </c>
      <c r="AH120" s="62">
        <v>1</v>
      </c>
    </row>
    <row r="121" spans="2:34" ht="15.75" thickBot="1" x14ac:dyDescent="0.3">
      <c r="B121" t="s">
        <v>257</v>
      </c>
      <c r="C121" s="12">
        <v>0</v>
      </c>
      <c r="D121" s="62">
        <v>1</v>
      </c>
      <c r="E121" s="62">
        <v>0</v>
      </c>
      <c r="F121" s="62">
        <v>1</v>
      </c>
      <c r="G121" s="62">
        <v>0</v>
      </c>
      <c r="H121" s="62">
        <v>1</v>
      </c>
      <c r="I121" s="62">
        <v>1</v>
      </c>
      <c r="J121" s="62">
        <v>0</v>
      </c>
      <c r="K121" s="62">
        <v>0</v>
      </c>
      <c r="L121" s="62">
        <v>1</v>
      </c>
      <c r="M121" s="62">
        <v>0</v>
      </c>
      <c r="N121" s="62">
        <v>1</v>
      </c>
      <c r="O121" s="62">
        <v>1</v>
      </c>
      <c r="P121" s="62">
        <v>0</v>
      </c>
      <c r="Q121" s="62">
        <v>0</v>
      </c>
      <c r="R121" s="62">
        <v>1</v>
      </c>
      <c r="S121" s="62">
        <v>1</v>
      </c>
      <c r="T121" s="62">
        <v>0</v>
      </c>
      <c r="U121" s="62">
        <v>1</v>
      </c>
      <c r="V121" s="62">
        <v>0</v>
      </c>
      <c r="W121" s="62">
        <v>0</v>
      </c>
      <c r="X121" s="62">
        <v>1</v>
      </c>
      <c r="Y121" s="62">
        <v>1</v>
      </c>
      <c r="Z121" s="62">
        <v>0</v>
      </c>
      <c r="AA121" s="62">
        <v>1</v>
      </c>
      <c r="AB121" s="62">
        <v>0</v>
      </c>
      <c r="AC121" s="62">
        <v>1</v>
      </c>
      <c r="AD121" s="62">
        <v>0</v>
      </c>
      <c r="AE121" s="62">
        <v>1</v>
      </c>
      <c r="AF121" s="62">
        <v>0</v>
      </c>
      <c r="AG121" s="62">
        <v>0</v>
      </c>
      <c r="AH121" s="62">
        <v>1</v>
      </c>
    </row>
    <row r="122" spans="2:34" ht="15.75" thickBot="1" x14ac:dyDescent="0.3">
      <c r="B122" t="s">
        <v>257</v>
      </c>
      <c r="C122" s="12">
        <v>0</v>
      </c>
      <c r="D122" s="62">
        <v>1</v>
      </c>
      <c r="E122" s="62">
        <v>1</v>
      </c>
      <c r="F122" s="62">
        <v>0</v>
      </c>
      <c r="G122" s="62">
        <v>0</v>
      </c>
      <c r="H122" s="62">
        <v>1</v>
      </c>
      <c r="I122" s="62">
        <v>1</v>
      </c>
      <c r="J122" s="62">
        <v>0</v>
      </c>
      <c r="K122" s="62">
        <v>0</v>
      </c>
      <c r="L122" s="62">
        <v>1</v>
      </c>
      <c r="M122" s="62">
        <v>0</v>
      </c>
      <c r="N122" s="62">
        <v>1</v>
      </c>
      <c r="O122" s="62">
        <v>1</v>
      </c>
      <c r="P122" s="62">
        <v>0</v>
      </c>
      <c r="Q122" s="62">
        <v>0</v>
      </c>
      <c r="R122" s="62">
        <v>1</v>
      </c>
      <c r="S122" s="62">
        <v>1</v>
      </c>
      <c r="T122" s="62">
        <v>0</v>
      </c>
      <c r="U122" s="62">
        <v>0</v>
      </c>
      <c r="V122" s="62">
        <v>1</v>
      </c>
      <c r="W122" s="62">
        <v>0</v>
      </c>
      <c r="X122" s="62">
        <v>1</v>
      </c>
      <c r="Y122" s="62">
        <v>1</v>
      </c>
      <c r="Z122" s="62">
        <v>0</v>
      </c>
      <c r="AA122" s="62">
        <v>1</v>
      </c>
      <c r="AB122" s="62">
        <v>0</v>
      </c>
      <c r="AC122" s="62">
        <v>1</v>
      </c>
      <c r="AD122" s="62">
        <v>0</v>
      </c>
      <c r="AE122" s="62">
        <v>1</v>
      </c>
      <c r="AF122" s="62">
        <v>0</v>
      </c>
      <c r="AG122" s="62">
        <v>0</v>
      </c>
      <c r="AH122" s="62">
        <v>1</v>
      </c>
    </row>
    <row r="123" spans="2:34" ht="15.75" thickBot="1" x14ac:dyDescent="0.3">
      <c r="B123" t="s">
        <v>257</v>
      </c>
      <c r="C123" s="12">
        <v>0</v>
      </c>
      <c r="D123" s="62">
        <v>1</v>
      </c>
      <c r="E123" s="62">
        <v>0</v>
      </c>
      <c r="F123" s="62">
        <v>1</v>
      </c>
      <c r="G123" s="62">
        <v>0</v>
      </c>
      <c r="H123" s="62">
        <v>1</v>
      </c>
      <c r="I123" s="62">
        <v>1</v>
      </c>
      <c r="J123" s="62">
        <v>0</v>
      </c>
      <c r="K123" s="62">
        <v>1</v>
      </c>
      <c r="L123" s="62">
        <v>0</v>
      </c>
      <c r="M123" s="62">
        <v>0</v>
      </c>
      <c r="N123" s="62">
        <v>1</v>
      </c>
      <c r="O123" s="62">
        <v>0</v>
      </c>
      <c r="P123" s="62">
        <v>1</v>
      </c>
      <c r="Q123" s="62">
        <v>0</v>
      </c>
      <c r="R123" s="62">
        <v>1</v>
      </c>
      <c r="S123" s="62">
        <v>0</v>
      </c>
      <c r="T123" s="62">
        <v>1</v>
      </c>
      <c r="U123" s="62">
        <v>0</v>
      </c>
      <c r="V123" s="62">
        <v>1</v>
      </c>
      <c r="W123" s="62">
        <v>1</v>
      </c>
      <c r="X123" s="62">
        <v>0</v>
      </c>
      <c r="Y123" s="62">
        <v>0</v>
      </c>
      <c r="Z123" s="62">
        <v>1</v>
      </c>
      <c r="AA123" s="62">
        <v>0</v>
      </c>
      <c r="AB123" s="62">
        <v>1</v>
      </c>
      <c r="AC123" s="62">
        <v>0</v>
      </c>
      <c r="AD123" s="62">
        <v>1</v>
      </c>
      <c r="AE123" s="62">
        <v>1</v>
      </c>
      <c r="AF123" s="62">
        <v>0</v>
      </c>
      <c r="AG123" s="62">
        <v>0</v>
      </c>
      <c r="AH123" s="62">
        <v>1</v>
      </c>
    </row>
    <row r="124" spans="2:34" ht="15.75" thickBot="1" x14ac:dyDescent="0.3">
      <c r="B124" t="s">
        <v>257</v>
      </c>
      <c r="C124" s="12">
        <v>0</v>
      </c>
      <c r="D124" s="62">
        <v>1</v>
      </c>
      <c r="E124" s="62">
        <v>1</v>
      </c>
      <c r="F124" s="62">
        <v>0</v>
      </c>
      <c r="G124" s="62">
        <v>1</v>
      </c>
      <c r="H124" s="62">
        <v>0</v>
      </c>
      <c r="I124" s="62">
        <v>0</v>
      </c>
      <c r="J124" s="62">
        <v>1</v>
      </c>
      <c r="K124" s="62">
        <v>1</v>
      </c>
      <c r="L124" s="62">
        <v>0</v>
      </c>
      <c r="M124" s="62">
        <v>0</v>
      </c>
      <c r="N124" s="62">
        <v>1</v>
      </c>
      <c r="O124" s="62">
        <v>1</v>
      </c>
      <c r="P124" s="62">
        <v>0</v>
      </c>
      <c r="Q124" s="62">
        <v>0</v>
      </c>
      <c r="R124" s="62">
        <v>1</v>
      </c>
      <c r="S124" s="62">
        <v>1</v>
      </c>
      <c r="T124" s="62">
        <v>0</v>
      </c>
      <c r="U124" s="62">
        <v>1</v>
      </c>
      <c r="V124" s="62">
        <v>0</v>
      </c>
      <c r="W124" s="62">
        <v>0</v>
      </c>
      <c r="X124" s="62">
        <v>1</v>
      </c>
      <c r="Y124" s="62">
        <v>0</v>
      </c>
      <c r="Z124" s="62">
        <v>1</v>
      </c>
      <c r="AA124" s="62">
        <v>0</v>
      </c>
      <c r="AB124" s="62">
        <v>1</v>
      </c>
      <c r="AC124" s="62">
        <v>1</v>
      </c>
      <c r="AD124" s="62">
        <v>0</v>
      </c>
      <c r="AE124" s="62">
        <v>0</v>
      </c>
      <c r="AF124" s="62">
        <v>1</v>
      </c>
      <c r="AG124" s="62">
        <v>1</v>
      </c>
      <c r="AH124" s="62">
        <v>0</v>
      </c>
    </row>
    <row r="125" spans="2:34" ht="15.75" thickBot="1" x14ac:dyDescent="0.3">
      <c r="B125" t="s">
        <v>257</v>
      </c>
      <c r="C125" s="12">
        <v>0</v>
      </c>
      <c r="D125" s="62">
        <v>1</v>
      </c>
      <c r="E125" s="62">
        <v>0</v>
      </c>
      <c r="F125" s="62">
        <v>1</v>
      </c>
      <c r="G125" s="62">
        <v>0</v>
      </c>
      <c r="H125" s="62">
        <v>1</v>
      </c>
      <c r="I125" s="62">
        <v>0</v>
      </c>
      <c r="J125" s="62">
        <v>1</v>
      </c>
      <c r="K125" s="62">
        <v>1</v>
      </c>
      <c r="L125" s="62">
        <v>0</v>
      </c>
      <c r="M125" s="62">
        <v>1</v>
      </c>
      <c r="N125" s="62">
        <v>0</v>
      </c>
      <c r="O125" s="62">
        <v>1</v>
      </c>
      <c r="P125" s="62">
        <v>0</v>
      </c>
      <c r="Q125" s="62">
        <v>1</v>
      </c>
      <c r="R125" s="62">
        <v>0</v>
      </c>
      <c r="S125" s="62">
        <v>0</v>
      </c>
      <c r="T125" s="62">
        <v>1</v>
      </c>
      <c r="U125" s="62">
        <v>1</v>
      </c>
      <c r="V125" s="62">
        <v>0</v>
      </c>
      <c r="W125" s="62">
        <v>0</v>
      </c>
      <c r="X125" s="62">
        <v>1</v>
      </c>
      <c r="Y125" s="62">
        <v>1</v>
      </c>
      <c r="Z125" s="62">
        <v>0</v>
      </c>
      <c r="AA125" s="62">
        <v>1</v>
      </c>
      <c r="AB125" s="62">
        <v>0</v>
      </c>
      <c r="AC125" s="62">
        <v>0</v>
      </c>
      <c r="AD125" s="62">
        <v>1</v>
      </c>
      <c r="AE125" s="62">
        <v>1</v>
      </c>
      <c r="AF125" s="62">
        <v>0</v>
      </c>
      <c r="AG125" s="62">
        <v>1</v>
      </c>
      <c r="AH125" s="62">
        <v>0</v>
      </c>
    </row>
    <row r="126" spans="2:34" ht="15.75" thickBot="1" x14ac:dyDescent="0.3">
      <c r="B126" t="s">
        <v>258</v>
      </c>
      <c r="C126" s="12">
        <v>1</v>
      </c>
      <c r="D126" s="62">
        <v>0</v>
      </c>
      <c r="E126" s="62">
        <v>0</v>
      </c>
      <c r="F126" s="62">
        <v>1</v>
      </c>
      <c r="G126" s="62">
        <v>0</v>
      </c>
      <c r="H126" s="62">
        <v>1</v>
      </c>
      <c r="I126" s="62">
        <v>0</v>
      </c>
      <c r="J126" s="62">
        <v>1</v>
      </c>
      <c r="K126" s="62">
        <v>1</v>
      </c>
      <c r="L126" s="62">
        <v>0</v>
      </c>
      <c r="M126" s="62">
        <v>0</v>
      </c>
      <c r="N126" s="62">
        <v>1</v>
      </c>
      <c r="O126" s="62">
        <v>0</v>
      </c>
      <c r="P126" s="62">
        <v>1</v>
      </c>
      <c r="Q126" s="62">
        <v>0</v>
      </c>
      <c r="R126" s="62">
        <v>1</v>
      </c>
      <c r="S126" s="62">
        <v>0</v>
      </c>
      <c r="T126" s="62">
        <v>1</v>
      </c>
      <c r="U126" s="62">
        <v>0</v>
      </c>
      <c r="V126" s="62">
        <v>1</v>
      </c>
      <c r="W126" s="62">
        <v>1</v>
      </c>
      <c r="X126" s="62">
        <v>0</v>
      </c>
      <c r="Y126" s="62">
        <v>1</v>
      </c>
      <c r="Z126" s="62">
        <v>0</v>
      </c>
      <c r="AA126" s="62">
        <v>1</v>
      </c>
      <c r="AB126" s="62">
        <v>0</v>
      </c>
      <c r="AC126" s="62">
        <v>1</v>
      </c>
      <c r="AD126" s="62">
        <v>0</v>
      </c>
      <c r="AE126" s="62">
        <v>0</v>
      </c>
      <c r="AF126" s="62">
        <v>1</v>
      </c>
      <c r="AG126" s="62">
        <v>1</v>
      </c>
      <c r="AH126" s="62">
        <v>0</v>
      </c>
    </row>
    <row r="127" spans="2:34" ht="15.75" thickBot="1" x14ac:dyDescent="0.3">
      <c r="B127" t="s">
        <v>258</v>
      </c>
      <c r="C127" s="12">
        <v>1</v>
      </c>
      <c r="D127" s="62">
        <v>0</v>
      </c>
      <c r="E127" s="62">
        <v>1</v>
      </c>
      <c r="F127" s="62">
        <v>0</v>
      </c>
      <c r="G127" s="62">
        <v>1</v>
      </c>
      <c r="H127" s="62">
        <v>0</v>
      </c>
      <c r="I127" s="62">
        <v>1</v>
      </c>
      <c r="J127" s="62">
        <v>0</v>
      </c>
      <c r="K127" s="62">
        <v>1</v>
      </c>
      <c r="L127" s="62">
        <v>0</v>
      </c>
      <c r="M127" s="62">
        <v>1</v>
      </c>
      <c r="N127" s="62">
        <v>0</v>
      </c>
      <c r="O127" s="62">
        <v>0</v>
      </c>
      <c r="P127" s="62">
        <v>1</v>
      </c>
      <c r="Q127" s="62">
        <v>0</v>
      </c>
      <c r="R127" s="62">
        <v>1</v>
      </c>
      <c r="S127" s="62">
        <v>1</v>
      </c>
      <c r="T127" s="62">
        <v>0</v>
      </c>
      <c r="U127" s="62">
        <v>1</v>
      </c>
      <c r="V127" s="62">
        <v>0</v>
      </c>
      <c r="W127" s="62">
        <v>1</v>
      </c>
      <c r="X127" s="62">
        <v>0</v>
      </c>
      <c r="Y127" s="62">
        <v>0</v>
      </c>
      <c r="Z127" s="62">
        <v>1</v>
      </c>
      <c r="AA127" s="62">
        <v>1</v>
      </c>
      <c r="AB127" s="62">
        <v>0</v>
      </c>
      <c r="AC127" s="62">
        <v>0</v>
      </c>
      <c r="AD127" s="62">
        <v>1</v>
      </c>
      <c r="AE127" s="62">
        <v>0</v>
      </c>
      <c r="AF127" s="62">
        <v>1</v>
      </c>
      <c r="AG127" s="62">
        <v>1</v>
      </c>
      <c r="AH127" s="62">
        <v>0</v>
      </c>
    </row>
    <row r="128" spans="2:34" ht="15.75" thickBot="1" x14ac:dyDescent="0.3">
      <c r="B128" t="s">
        <v>258</v>
      </c>
      <c r="C128" s="12">
        <v>0</v>
      </c>
      <c r="D128" s="62">
        <v>1</v>
      </c>
      <c r="E128" s="62">
        <v>1</v>
      </c>
      <c r="F128" s="62">
        <v>0</v>
      </c>
      <c r="G128" s="62">
        <v>0</v>
      </c>
      <c r="H128" s="62">
        <v>1</v>
      </c>
      <c r="I128" s="62">
        <v>0</v>
      </c>
      <c r="J128" s="62">
        <v>1</v>
      </c>
      <c r="K128" s="62">
        <v>1</v>
      </c>
      <c r="L128" s="62">
        <v>0</v>
      </c>
      <c r="M128" s="62">
        <v>0</v>
      </c>
      <c r="N128" s="62">
        <v>1</v>
      </c>
      <c r="O128" s="62">
        <v>0</v>
      </c>
      <c r="P128" s="62">
        <v>1</v>
      </c>
      <c r="Q128" s="62">
        <v>0</v>
      </c>
      <c r="R128" s="62">
        <v>1</v>
      </c>
      <c r="S128" s="62">
        <v>1</v>
      </c>
      <c r="T128" s="62">
        <v>0</v>
      </c>
      <c r="U128" s="62">
        <v>1</v>
      </c>
      <c r="V128" s="62">
        <v>0</v>
      </c>
      <c r="W128" s="62">
        <v>1</v>
      </c>
      <c r="X128" s="62">
        <v>0</v>
      </c>
      <c r="Y128" s="62">
        <v>1</v>
      </c>
      <c r="Z128" s="62">
        <v>0</v>
      </c>
      <c r="AA128" s="62">
        <v>0</v>
      </c>
      <c r="AB128" s="62">
        <v>1</v>
      </c>
      <c r="AC128" s="62">
        <v>1</v>
      </c>
      <c r="AD128" s="62">
        <v>0</v>
      </c>
      <c r="AE128" s="62">
        <v>0</v>
      </c>
      <c r="AF128" s="62">
        <v>1</v>
      </c>
      <c r="AG128" s="62">
        <v>0</v>
      </c>
      <c r="AH128" s="62">
        <v>1</v>
      </c>
    </row>
    <row r="129" spans="2:34" ht="15.75" thickBot="1" x14ac:dyDescent="0.3">
      <c r="B129" t="s">
        <v>258</v>
      </c>
      <c r="C129" s="12">
        <v>1</v>
      </c>
      <c r="D129" s="62">
        <v>0</v>
      </c>
      <c r="E129" s="62">
        <v>1</v>
      </c>
      <c r="F129" s="62">
        <v>0</v>
      </c>
      <c r="G129" s="62">
        <v>0</v>
      </c>
      <c r="H129" s="62">
        <v>1</v>
      </c>
      <c r="I129" s="62">
        <v>0</v>
      </c>
      <c r="J129" s="62">
        <v>1</v>
      </c>
      <c r="K129" s="62">
        <v>1</v>
      </c>
      <c r="L129" s="62">
        <v>0</v>
      </c>
      <c r="M129" s="62">
        <v>0</v>
      </c>
      <c r="N129" s="62">
        <v>1</v>
      </c>
      <c r="O129" s="62">
        <v>0</v>
      </c>
      <c r="P129" s="62">
        <v>1</v>
      </c>
      <c r="Q129" s="62">
        <v>0</v>
      </c>
      <c r="R129" s="62">
        <v>1</v>
      </c>
      <c r="S129" s="62">
        <v>1</v>
      </c>
      <c r="T129" s="62">
        <v>0</v>
      </c>
      <c r="U129" s="62">
        <v>1</v>
      </c>
      <c r="V129" s="62">
        <v>0</v>
      </c>
      <c r="W129" s="62">
        <v>1</v>
      </c>
      <c r="X129" s="62">
        <v>0</v>
      </c>
      <c r="Y129" s="62">
        <v>1</v>
      </c>
      <c r="Z129" s="62">
        <v>0</v>
      </c>
      <c r="AA129" s="62">
        <v>0</v>
      </c>
      <c r="AB129" s="62">
        <v>1</v>
      </c>
      <c r="AC129" s="62">
        <v>1</v>
      </c>
      <c r="AD129" s="62">
        <v>0</v>
      </c>
      <c r="AE129" s="62">
        <v>0</v>
      </c>
      <c r="AF129" s="62">
        <v>1</v>
      </c>
      <c r="AG129" s="62">
        <v>1</v>
      </c>
      <c r="AH129" s="62">
        <v>0</v>
      </c>
    </row>
    <row r="130" spans="2:34" ht="15.75" thickBot="1" x14ac:dyDescent="0.3">
      <c r="B130" t="s">
        <v>258</v>
      </c>
      <c r="C130" s="12">
        <v>1</v>
      </c>
      <c r="D130" s="62">
        <v>0</v>
      </c>
      <c r="E130" s="62">
        <v>1</v>
      </c>
      <c r="F130" s="62">
        <v>0</v>
      </c>
      <c r="G130" s="62">
        <v>0</v>
      </c>
      <c r="H130" s="62">
        <v>1</v>
      </c>
      <c r="I130" s="62">
        <v>1</v>
      </c>
      <c r="J130" s="62">
        <v>0</v>
      </c>
      <c r="K130" s="62">
        <v>0</v>
      </c>
      <c r="L130" s="62">
        <v>1</v>
      </c>
      <c r="M130" s="62">
        <v>0</v>
      </c>
      <c r="N130" s="62">
        <v>1</v>
      </c>
      <c r="O130" s="62">
        <v>1</v>
      </c>
      <c r="P130" s="62">
        <v>0</v>
      </c>
      <c r="Q130" s="62">
        <v>1</v>
      </c>
      <c r="R130" s="62">
        <v>0</v>
      </c>
      <c r="S130" s="62">
        <v>1</v>
      </c>
      <c r="T130" s="62">
        <v>0</v>
      </c>
      <c r="U130" s="62">
        <v>1</v>
      </c>
      <c r="V130" s="62">
        <v>0</v>
      </c>
      <c r="W130" s="62">
        <v>1</v>
      </c>
      <c r="X130" s="62">
        <v>0</v>
      </c>
      <c r="Y130" s="62">
        <v>0</v>
      </c>
      <c r="Z130" s="62">
        <v>1</v>
      </c>
      <c r="AA130" s="62">
        <v>1</v>
      </c>
      <c r="AB130" s="62">
        <v>0</v>
      </c>
      <c r="AC130" s="62">
        <v>1</v>
      </c>
      <c r="AD130" s="62">
        <v>0</v>
      </c>
      <c r="AE130" s="62">
        <v>1</v>
      </c>
      <c r="AF130" s="62">
        <v>0</v>
      </c>
      <c r="AG130" s="62">
        <v>0</v>
      </c>
      <c r="AH130" s="62">
        <v>1</v>
      </c>
    </row>
    <row r="131" spans="2:34" ht="15.75" thickBot="1" x14ac:dyDescent="0.3">
      <c r="B131" t="s">
        <v>258</v>
      </c>
      <c r="C131" s="12">
        <v>0</v>
      </c>
      <c r="D131" s="62">
        <v>1</v>
      </c>
      <c r="E131" s="62">
        <v>0</v>
      </c>
      <c r="F131" s="62">
        <v>1</v>
      </c>
      <c r="G131" s="62">
        <v>0</v>
      </c>
      <c r="H131" s="62">
        <v>1</v>
      </c>
      <c r="I131" s="62">
        <v>0</v>
      </c>
      <c r="J131" s="62">
        <v>1</v>
      </c>
      <c r="K131" s="62">
        <v>0</v>
      </c>
      <c r="L131" s="62">
        <v>1</v>
      </c>
      <c r="M131" s="62">
        <v>0</v>
      </c>
      <c r="N131" s="62">
        <v>1</v>
      </c>
      <c r="O131" s="62">
        <v>0</v>
      </c>
      <c r="P131" s="62">
        <v>1</v>
      </c>
      <c r="Q131" s="62">
        <v>0</v>
      </c>
      <c r="R131" s="62">
        <v>1</v>
      </c>
      <c r="S131" s="62">
        <v>1</v>
      </c>
      <c r="T131" s="62">
        <v>0</v>
      </c>
      <c r="U131" s="62">
        <v>1</v>
      </c>
      <c r="V131" s="62">
        <v>0</v>
      </c>
      <c r="W131" s="62">
        <v>0</v>
      </c>
      <c r="X131" s="62">
        <v>1</v>
      </c>
      <c r="Y131" s="62">
        <v>1</v>
      </c>
      <c r="Z131" s="62">
        <v>0</v>
      </c>
      <c r="AA131" s="62">
        <v>1</v>
      </c>
      <c r="AB131" s="62">
        <v>0</v>
      </c>
      <c r="AC131" s="62">
        <v>1</v>
      </c>
      <c r="AD131" s="62">
        <v>0</v>
      </c>
      <c r="AE131" s="62">
        <v>0</v>
      </c>
      <c r="AF131" s="62">
        <v>1</v>
      </c>
      <c r="AG131" s="62">
        <v>1</v>
      </c>
      <c r="AH131" s="62">
        <v>0</v>
      </c>
    </row>
    <row r="132" spans="2:34" ht="15.75" thickBot="1" x14ac:dyDescent="0.3">
      <c r="B132" t="s">
        <v>258</v>
      </c>
      <c r="C132" s="12">
        <v>0</v>
      </c>
      <c r="D132" s="62">
        <v>1</v>
      </c>
      <c r="E132" s="62">
        <v>1</v>
      </c>
      <c r="F132" s="62">
        <v>0</v>
      </c>
      <c r="G132" s="62">
        <v>1</v>
      </c>
      <c r="H132" s="62">
        <v>0</v>
      </c>
      <c r="I132" s="62">
        <v>1</v>
      </c>
      <c r="J132" s="62">
        <v>0</v>
      </c>
      <c r="K132" s="62">
        <v>1</v>
      </c>
      <c r="L132" s="62">
        <v>0</v>
      </c>
      <c r="M132" s="62">
        <v>0</v>
      </c>
      <c r="N132" s="62">
        <v>1</v>
      </c>
      <c r="O132" s="62">
        <v>1</v>
      </c>
      <c r="P132" s="62">
        <v>0</v>
      </c>
      <c r="Q132" s="62">
        <v>1</v>
      </c>
      <c r="R132" s="62">
        <v>0</v>
      </c>
      <c r="S132" s="62">
        <v>1</v>
      </c>
      <c r="T132" s="62">
        <v>0</v>
      </c>
      <c r="U132" s="62">
        <v>0</v>
      </c>
      <c r="V132" s="62">
        <v>1</v>
      </c>
      <c r="W132" s="62">
        <v>0</v>
      </c>
      <c r="X132" s="62">
        <v>1</v>
      </c>
      <c r="Y132" s="62">
        <v>1</v>
      </c>
      <c r="Z132" s="62">
        <v>0</v>
      </c>
      <c r="AA132" s="62">
        <v>0</v>
      </c>
      <c r="AB132" s="62">
        <v>1</v>
      </c>
      <c r="AC132" s="62">
        <v>0</v>
      </c>
      <c r="AD132" s="62">
        <v>1</v>
      </c>
      <c r="AE132" s="62">
        <v>0</v>
      </c>
      <c r="AF132" s="62">
        <v>1</v>
      </c>
      <c r="AG132" s="62">
        <v>0</v>
      </c>
      <c r="AH132" s="62">
        <v>1</v>
      </c>
    </row>
    <row r="133" spans="2:34" ht="15.75" thickBot="1" x14ac:dyDescent="0.3">
      <c r="B133" t="s">
        <v>258</v>
      </c>
      <c r="C133" s="12">
        <v>0</v>
      </c>
      <c r="D133" s="62">
        <v>1</v>
      </c>
      <c r="E133" s="62">
        <v>0</v>
      </c>
      <c r="F133" s="62">
        <v>1</v>
      </c>
      <c r="G133" s="62">
        <v>0</v>
      </c>
      <c r="H133" s="62">
        <v>1</v>
      </c>
      <c r="I133" s="62">
        <v>0</v>
      </c>
      <c r="J133" s="62">
        <v>1</v>
      </c>
      <c r="K133" s="62">
        <v>0</v>
      </c>
      <c r="L133" s="62">
        <v>1</v>
      </c>
      <c r="M133" s="62">
        <v>1</v>
      </c>
      <c r="N133" s="62">
        <v>0</v>
      </c>
      <c r="O133" s="62">
        <v>0</v>
      </c>
      <c r="P133" s="62">
        <v>1</v>
      </c>
      <c r="Q133" s="62">
        <v>0</v>
      </c>
      <c r="R133" s="62">
        <v>1</v>
      </c>
      <c r="S133" s="62">
        <v>0</v>
      </c>
      <c r="T133" s="62">
        <v>1</v>
      </c>
      <c r="U133" s="62">
        <v>0</v>
      </c>
      <c r="V133" s="62">
        <v>1</v>
      </c>
      <c r="W133" s="62">
        <v>0</v>
      </c>
      <c r="X133" s="62">
        <v>1</v>
      </c>
      <c r="Y133" s="62">
        <v>1</v>
      </c>
      <c r="Z133" s="62">
        <v>0</v>
      </c>
      <c r="AA133" s="62">
        <v>1</v>
      </c>
      <c r="AB133" s="62">
        <v>0</v>
      </c>
      <c r="AC133" s="62">
        <v>1</v>
      </c>
      <c r="AD133" s="62">
        <v>0</v>
      </c>
      <c r="AE133" s="62">
        <v>0</v>
      </c>
      <c r="AF133" s="62">
        <v>1</v>
      </c>
      <c r="AG133" s="62">
        <v>1</v>
      </c>
      <c r="AH133" s="62">
        <v>0</v>
      </c>
    </row>
    <row r="134" spans="2:34" ht="15.75" thickBot="1" x14ac:dyDescent="0.3">
      <c r="B134" t="s">
        <v>258</v>
      </c>
      <c r="C134" s="12">
        <v>1</v>
      </c>
      <c r="D134" s="62">
        <v>0</v>
      </c>
      <c r="E134" s="62">
        <v>1</v>
      </c>
      <c r="F134" s="62">
        <v>0</v>
      </c>
      <c r="G134" s="62">
        <v>0</v>
      </c>
      <c r="H134" s="62">
        <v>1</v>
      </c>
      <c r="I134" s="62">
        <v>0</v>
      </c>
      <c r="J134" s="62">
        <v>1</v>
      </c>
      <c r="K134" s="62">
        <v>1</v>
      </c>
      <c r="L134" s="62">
        <v>0</v>
      </c>
      <c r="M134" s="62">
        <v>1</v>
      </c>
      <c r="N134" s="62">
        <v>0</v>
      </c>
      <c r="O134" s="62">
        <v>1</v>
      </c>
      <c r="P134" s="62">
        <v>0</v>
      </c>
      <c r="Q134" s="62">
        <v>0</v>
      </c>
      <c r="R134" s="62">
        <v>1</v>
      </c>
      <c r="S134" s="62">
        <v>0</v>
      </c>
      <c r="T134" s="62">
        <v>1</v>
      </c>
      <c r="U134" s="62">
        <v>1</v>
      </c>
      <c r="V134" s="62">
        <v>0</v>
      </c>
      <c r="W134" s="62">
        <v>1</v>
      </c>
      <c r="X134" s="62">
        <v>0</v>
      </c>
      <c r="Y134" s="62">
        <v>1</v>
      </c>
      <c r="Z134" s="62">
        <v>0</v>
      </c>
      <c r="AA134" s="62">
        <v>1</v>
      </c>
      <c r="AB134" s="62">
        <v>0</v>
      </c>
      <c r="AC134" s="62">
        <v>0</v>
      </c>
      <c r="AD134" s="62">
        <v>1</v>
      </c>
      <c r="AE134" s="62">
        <v>0</v>
      </c>
      <c r="AF134" s="62">
        <v>1</v>
      </c>
      <c r="AG134" s="62">
        <v>1</v>
      </c>
      <c r="AH134" s="62">
        <v>0</v>
      </c>
    </row>
    <row r="135" spans="2:34" ht="15.75" thickBot="1" x14ac:dyDescent="0.3">
      <c r="B135" t="s">
        <v>258</v>
      </c>
      <c r="C135" s="12">
        <v>0</v>
      </c>
      <c r="D135" s="62">
        <v>1</v>
      </c>
      <c r="E135" s="62">
        <v>0</v>
      </c>
      <c r="F135" s="62">
        <v>1</v>
      </c>
      <c r="G135" s="62">
        <v>1</v>
      </c>
      <c r="H135" s="62">
        <v>0</v>
      </c>
      <c r="I135" s="62">
        <v>1</v>
      </c>
      <c r="J135" s="62">
        <v>0</v>
      </c>
      <c r="K135" s="62">
        <v>0</v>
      </c>
      <c r="L135" s="62">
        <v>1</v>
      </c>
      <c r="M135" s="62">
        <v>0</v>
      </c>
      <c r="N135" s="62">
        <v>1</v>
      </c>
      <c r="O135" s="62">
        <v>1</v>
      </c>
      <c r="P135" s="62">
        <v>0</v>
      </c>
      <c r="Q135" s="62">
        <v>0</v>
      </c>
      <c r="R135" s="62">
        <v>1</v>
      </c>
      <c r="S135" s="62">
        <v>0</v>
      </c>
      <c r="T135" s="62">
        <v>1</v>
      </c>
      <c r="U135" s="62">
        <v>0</v>
      </c>
      <c r="V135" s="62">
        <v>1</v>
      </c>
      <c r="W135" s="62">
        <v>1</v>
      </c>
      <c r="X135" s="62">
        <v>0</v>
      </c>
      <c r="Y135" s="62">
        <v>1</v>
      </c>
      <c r="Z135" s="62">
        <v>0</v>
      </c>
      <c r="AA135" s="62">
        <v>1</v>
      </c>
      <c r="AB135" s="62">
        <v>0</v>
      </c>
      <c r="AC135" s="62">
        <v>1</v>
      </c>
      <c r="AD135" s="62">
        <v>0</v>
      </c>
      <c r="AE135" s="62">
        <v>1</v>
      </c>
      <c r="AF135" s="62">
        <v>0</v>
      </c>
      <c r="AG135" s="62">
        <v>0</v>
      </c>
      <c r="AH135" s="62">
        <v>1</v>
      </c>
    </row>
    <row r="136" spans="2:34" ht="15.75" thickBot="1" x14ac:dyDescent="0.3">
      <c r="B136" t="s">
        <v>258</v>
      </c>
      <c r="C136" s="12">
        <v>1</v>
      </c>
      <c r="D136" s="62">
        <v>0</v>
      </c>
      <c r="E136" s="62">
        <v>0</v>
      </c>
      <c r="F136" s="62">
        <v>1</v>
      </c>
      <c r="G136" s="62">
        <v>0</v>
      </c>
      <c r="H136" s="62">
        <v>1</v>
      </c>
      <c r="I136" s="62">
        <v>0</v>
      </c>
      <c r="J136" s="62">
        <v>1</v>
      </c>
      <c r="K136" s="62">
        <v>1</v>
      </c>
      <c r="L136" s="62">
        <v>0</v>
      </c>
      <c r="M136" s="62">
        <v>0</v>
      </c>
      <c r="N136" s="62">
        <v>1</v>
      </c>
      <c r="O136" s="62">
        <v>0</v>
      </c>
      <c r="P136" s="62">
        <v>1</v>
      </c>
      <c r="Q136" s="62">
        <v>0</v>
      </c>
      <c r="R136" s="62">
        <v>1</v>
      </c>
      <c r="S136" s="62">
        <v>1</v>
      </c>
      <c r="T136" s="62">
        <v>0</v>
      </c>
      <c r="U136" s="62">
        <v>1</v>
      </c>
      <c r="V136" s="62">
        <v>0</v>
      </c>
      <c r="W136" s="62">
        <v>0</v>
      </c>
      <c r="X136" s="62">
        <v>1</v>
      </c>
      <c r="Y136" s="62">
        <v>1</v>
      </c>
      <c r="Z136" s="62">
        <v>0</v>
      </c>
      <c r="AA136" s="62">
        <v>0</v>
      </c>
      <c r="AB136" s="62">
        <v>1</v>
      </c>
      <c r="AC136" s="62">
        <v>0</v>
      </c>
      <c r="AD136" s="62">
        <v>1</v>
      </c>
      <c r="AE136" s="62">
        <v>0</v>
      </c>
      <c r="AF136" s="62">
        <v>1</v>
      </c>
      <c r="AG136" s="62">
        <v>1</v>
      </c>
      <c r="AH136" s="62">
        <v>0</v>
      </c>
    </row>
    <row r="137" spans="2:34" ht="15.75" thickBot="1" x14ac:dyDescent="0.3">
      <c r="B137" t="s">
        <v>258</v>
      </c>
      <c r="C137" s="62">
        <v>0</v>
      </c>
      <c r="D137" s="62">
        <v>1</v>
      </c>
      <c r="E137" s="62">
        <v>1</v>
      </c>
      <c r="F137" s="62">
        <v>0</v>
      </c>
      <c r="G137" s="62">
        <v>0</v>
      </c>
      <c r="H137" s="62">
        <v>1</v>
      </c>
      <c r="I137" s="62">
        <v>0</v>
      </c>
      <c r="J137" s="62">
        <v>1</v>
      </c>
      <c r="K137" s="62">
        <v>0</v>
      </c>
      <c r="L137" s="62">
        <v>1</v>
      </c>
      <c r="M137" s="62">
        <v>0</v>
      </c>
      <c r="N137" s="62">
        <v>1</v>
      </c>
      <c r="O137" s="62">
        <v>1</v>
      </c>
      <c r="P137" s="62">
        <v>0</v>
      </c>
      <c r="Q137" s="62">
        <v>1</v>
      </c>
      <c r="R137" s="62">
        <v>0</v>
      </c>
      <c r="S137" s="62">
        <v>1</v>
      </c>
      <c r="T137" s="62">
        <v>0</v>
      </c>
      <c r="U137" s="62">
        <v>1</v>
      </c>
      <c r="V137" s="62">
        <v>0</v>
      </c>
      <c r="W137" s="62">
        <v>0</v>
      </c>
      <c r="X137" s="62">
        <v>1</v>
      </c>
      <c r="Y137" s="62">
        <v>1</v>
      </c>
      <c r="Z137" s="62">
        <v>0</v>
      </c>
      <c r="AA137" s="62">
        <v>0</v>
      </c>
      <c r="AB137" s="62">
        <v>1</v>
      </c>
      <c r="AC137" s="62">
        <v>0</v>
      </c>
      <c r="AD137" s="62">
        <v>1</v>
      </c>
      <c r="AE137" s="62">
        <v>0</v>
      </c>
      <c r="AF137" s="62">
        <v>1</v>
      </c>
      <c r="AG137" s="62">
        <v>0</v>
      </c>
      <c r="AH137" s="62">
        <v>1</v>
      </c>
    </row>
    <row r="138" spans="2:34" ht="15.75" thickBot="1" x14ac:dyDescent="0.3">
      <c r="B138" t="s">
        <v>258</v>
      </c>
      <c r="C138" s="62">
        <v>0</v>
      </c>
      <c r="D138" s="62">
        <v>1</v>
      </c>
      <c r="E138" s="62">
        <v>1</v>
      </c>
      <c r="F138" s="62">
        <v>0</v>
      </c>
      <c r="G138" s="62">
        <v>0</v>
      </c>
      <c r="H138" s="62">
        <v>1</v>
      </c>
      <c r="I138" s="62">
        <v>1</v>
      </c>
      <c r="J138" s="62">
        <v>0</v>
      </c>
      <c r="K138" s="62">
        <v>0</v>
      </c>
      <c r="L138" s="62">
        <v>1</v>
      </c>
      <c r="M138" s="62">
        <v>1</v>
      </c>
      <c r="N138" s="62">
        <v>0</v>
      </c>
      <c r="O138" s="62">
        <v>0</v>
      </c>
      <c r="P138" s="62">
        <v>1</v>
      </c>
      <c r="Q138" s="62">
        <v>1</v>
      </c>
      <c r="R138" s="62">
        <v>0</v>
      </c>
      <c r="S138" s="62">
        <v>0</v>
      </c>
      <c r="T138" s="62">
        <v>1</v>
      </c>
      <c r="U138" s="62">
        <v>0</v>
      </c>
      <c r="V138" s="62">
        <v>1</v>
      </c>
      <c r="W138" s="62">
        <v>0</v>
      </c>
      <c r="X138" s="62">
        <v>1</v>
      </c>
      <c r="Y138" s="62">
        <v>1</v>
      </c>
      <c r="Z138" s="62">
        <v>0</v>
      </c>
      <c r="AA138" s="62">
        <v>1</v>
      </c>
      <c r="AB138" s="62">
        <v>0</v>
      </c>
      <c r="AC138" s="62">
        <v>0</v>
      </c>
      <c r="AD138" s="62">
        <v>1</v>
      </c>
      <c r="AE138" s="62">
        <v>0</v>
      </c>
      <c r="AF138" s="62">
        <v>1</v>
      </c>
      <c r="AG138" s="62">
        <v>1</v>
      </c>
      <c r="AH138" s="62">
        <v>0</v>
      </c>
    </row>
    <row r="139" spans="2:34" ht="15.75" thickBot="1" x14ac:dyDescent="0.3">
      <c r="B139" t="s">
        <v>258</v>
      </c>
      <c r="C139" s="62">
        <v>0</v>
      </c>
      <c r="D139" s="62">
        <v>1</v>
      </c>
      <c r="E139" s="62">
        <v>0</v>
      </c>
      <c r="F139" s="62">
        <v>1</v>
      </c>
      <c r="G139" s="62">
        <v>0</v>
      </c>
      <c r="H139" s="62">
        <v>1</v>
      </c>
      <c r="I139" s="62">
        <v>0</v>
      </c>
      <c r="J139" s="62">
        <v>1</v>
      </c>
      <c r="K139" s="62">
        <v>0</v>
      </c>
      <c r="L139" s="62">
        <v>1</v>
      </c>
      <c r="M139" s="62">
        <v>1</v>
      </c>
      <c r="N139" s="62">
        <v>0</v>
      </c>
      <c r="O139" s="62">
        <v>1</v>
      </c>
      <c r="P139" s="62">
        <v>0</v>
      </c>
      <c r="Q139" s="62">
        <v>1</v>
      </c>
      <c r="R139" s="62">
        <v>0</v>
      </c>
      <c r="S139" s="62">
        <v>1</v>
      </c>
      <c r="T139" s="62">
        <v>0</v>
      </c>
      <c r="U139" s="62">
        <v>0</v>
      </c>
      <c r="V139" s="62">
        <v>1</v>
      </c>
      <c r="W139" s="62">
        <v>0</v>
      </c>
      <c r="X139" s="62">
        <v>1</v>
      </c>
      <c r="Y139" s="62">
        <v>1</v>
      </c>
      <c r="Z139" s="62">
        <v>0</v>
      </c>
      <c r="AA139" s="62">
        <v>0</v>
      </c>
      <c r="AB139" s="62">
        <v>1</v>
      </c>
      <c r="AC139" s="62">
        <v>1</v>
      </c>
      <c r="AD139" s="62">
        <v>0</v>
      </c>
      <c r="AE139" s="62">
        <v>1</v>
      </c>
      <c r="AF139" s="62">
        <v>0</v>
      </c>
      <c r="AG139" s="62">
        <v>0</v>
      </c>
      <c r="AH139" s="62">
        <v>1</v>
      </c>
    </row>
    <row r="140" spans="2:34" ht="15.75" thickBot="1" x14ac:dyDescent="0.3">
      <c r="B140" t="s">
        <v>258</v>
      </c>
      <c r="C140" s="62">
        <v>1</v>
      </c>
      <c r="D140" s="62">
        <v>0</v>
      </c>
      <c r="E140" s="62">
        <v>1</v>
      </c>
      <c r="F140" s="62">
        <v>0</v>
      </c>
      <c r="G140" s="62">
        <v>1</v>
      </c>
      <c r="H140" s="62">
        <v>0</v>
      </c>
      <c r="I140" s="62">
        <v>0</v>
      </c>
      <c r="J140" s="62">
        <v>1</v>
      </c>
      <c r="K140" s="62">
        <v>0</v>
      </c>
      <c r="L140" s="62">
        <v>1</v>
      </c>
      <c r="M140" s="62">
        <v>1</v>
      </c>
      <c r="N140" s="62">
        <v>0</v>
      </c>
      <c r="O140" s="62">
        <v>0</v>
      </c>
      <c r="P140" s="62">
        <v>1</v>
      </c>
      <c r="Q140" s="62">
        <v>0</v>
      </c>
      <c r="R140" s="62">
        <v>1</v>
      </c>
      <c r="S140" s="62">
        <v>1</v>
      </c>
      <c r="T140" s="62">
        <v>0</v>
      </c>
      <c r="U140" s="62">
        <v>1</v>
      </c>
      <c r="V140" s="62">
        <v>0</v>
      </c>
      <c r="W140" s="62">
        <v>1</v>
      </c>
      <c r="X140" s="62">
        <v>0</v>
      </c>
      <c r="Y140" s="62">
        <v>1</v>
      </c>
      <c r="Z140" s="62">
        <v>0</v>
      </c>
      <c r="AA140" s="62">
        <v>0</v>
      </c>
      <c r="AB140" s="62">
        <v>1</v>
      </c>
      <c r="AC140" s="62">
        <v>0</v>
      </c>
      <c r="AD140" s="62">
        <v>1</v>
      </c>
      <c r="AE140" s="62">
        <v>0</v>
      </c>
      <c r="AF140" s="62">
        <v>1</v>
      </c>
      <c r="AG140" s="62">
        <v>1</v>
      </c>
      <c r="AH140" s="62">
        <v>0</v>
      </c>
    </row>
    <row r="141" spans="2:34" ht="15.75" thickBot="1" x14ac:dyDescent="0.3">
      <c r="B141" t="s">
        <v>258</v>
      </c>
      <c r="C141" s="62">
        <v>0</v>
      </c>
      <c r="D141" s="62">
        <v>1</v>
      </c>
      <c r="E141" s="62">
        <v>1</v>
      </c>
      <c r="F141" s="62">
        <v>0</v>
      </c>
      <c r="G141" s="62">
        <v>0</v>
      </c>
      <c r="H141" s="62">
        <v>1</v>
      </c>
      <c r="I141" s="62">
        <v>0</v>
      </c>
      <c r="J141" s="62">
        <v>1</v>
      </c>
      <c r="K141" s="62">
        <v>1</v>
      </c>
      <c r="L141" s="62">
        <v>0</v>
      </c>
      <c r="M141" s="62">
        <v>0</v>
      </c>
      <c r="N141" s="62">
        <v>1</v>
      </c>
      <c r="O141" s="62">
        <v>0</v>
      </c>
      <c r="P141" s="62">
        <v>1</v>
      </c>
      <c r="Q141" s="62">
        <v>0</v>
      </c>
      <c r="R141" s="62">
        <v>1</v>
      </c>
      <c r="S141" s="62">
        <v>1</v>
      </c>
      <c r="T141" s="62">
        <v>0</v>
      </c>
      <c r="U141" s="62">
        <v>1</v>
      </c>
      <c r="V141" s="62">
        <v>0</v>
      </c>
      <c r="W141" s="62">
        <v>0</v>
      </c>
      <c r="X141" s="62">
        <v>1</v>
      </c>
      <c r="Y141" s="62">
        <v>1</v>
      </c>
      <c r="Z141" s="62">
        <v>0</v>
      </c>
      <c r="AA141" s="62">
        <v>0</v>
      </c>
      <c r="AB141" s="62">
        <v>1</v>
      </c>
      <c r="AC141" s="62">
        <v>1</v>
      </c>
      <c r="AD141" s="62">
        <v>0</v>
      </c>
      <c r="AE141" s="62">
        <v>0</v>
      </c>
      <c r="AF141" s="62">
        <v>1</v>
      </c>
      <c r="AG141" s="62">
        <v>0</v>
      </c>
      <c r="AH141" s="62">
        <v>1</v>
      </c>
    </row>
    <row r="142" spans="2:34" ht="15.75" thickBot="1" x14ac:dyDescent="0.3">
      <c r="B142" t="s">
        <v>258</v>
      </c>
      <c r="C142" s="62">
        <v>1</v>
      </c>
      <c r="D142" s="62">
        <v>0</v>
      </c>
      <c r="E142" s="62">
        <v>1</v>
      </c>
      <c r="F142" s="62">
        <v>0</v>
      </c>
      <c r="G142" s="62">
        <v>0</v>
      </c>
      <c r="H142" s="62">
        <v>1</v>
      </c>
      <c r="I142" s="62">
        <v>0</v>
      </c>
      <c r="J142" s="62">
        <v>1</v>
      </c>
      <c r="K142" s="62">
        <v>0</v>
      </c>
      <c r="L142" s="62">
        <v>1</v>
      </c>
      <c r="M142" s="62">
        <v>1</v>
      </c>
      <c r="N142" s="62">
        <v>0</v>
      </c>
      <c r="O142" s="62">
        <v>1</v>
      </c>
      <c r="P142" s="62">
        <v>0</v>
      </c>
      <c r="Q142" s="62">
        <v>0</v>
      </c>
      <c r="R142" s="62">
        <v>1</v>
      </c>
      <c r="S142" s="62">
        <v>1</v>
      </c>
      <c r="T142" s="62">
        <v>0</v>
      </c>
      <c r="U142" s="62">
        <v>0</v>
      </c>
      <c r="V142" s="62">
        <v>1</v>
      </c>
      <c r="W142" s="62">
        <v>1</v>
      </c>
      <c r="X142" s="62">
        <v>0</v>
      </c>
      <c r="Y142" s="62">
        <v>1</v>
      </c>
      <c r="Z142" s="62">
        <v>0</v>
      </c>
      <c r="AA142" s="62">
        <v>1</v>
      </c>
      <c r="AB142" s="62">
        <v>0</v>
      </c>
      <c r="AC142" s="62">
        <v>1</v>
      </c>
      <c r="AD142" s="62">
        <v>0</v>
      </c>
      <c r="AE142" s="62">
        <v>0</v>
      </c>
      <c r="AF142" s="62">
        <v>1</v>
      </c>
      <c r="AG142" s="62">
        <v>1</v>
      </c>
      <c r="AH142" s="62">
        <v>0</v>
      </c>
    </row>
    <row r="143" spans="2:34" ht="15.75" thickBot="1" x14ac:dyDescent="0.3">
      <c r="B143" t="s">
        <v>258</v>
      </c>
      <c r="C143" s="62">
        <v>1</v>
      </c>
      <c r="D143" s="62">
        <v>0</v>
      </c>
      <c r="E143" s="62">
        <v>1</v>
      </c>
      <c r="F143" s="62">
        <v>0</v>
      </c>
      <c r="G143" s="62">
        <v>1</v>
      </c>
      <c r="H143" s="62">
        <v>0</v>
      </c>
      <c r="I143" s="62">
        <v>0</v>
      </c>
      <c r="J143" s="62">
        <v>1</v>
      </c>
      <c r="K143" s="62">
        <v>1</v>
      </c>
      <c r="L143" s="62">
        <v>0</v>
      </c>
      <c r="M143" s="62">
        <v>1</v>
      </c>
      <c r="N143" s="62">
        <v>0</v>
      </c>
      <c r="O143" s="62">
        <v>1</v>
      </c>
      <c r="P143" s="62">
        <v>0</v>
      </c>
      <c r="Q143" s="62">
        <v>1</v>
      </c>
      <c r="R143" s="62">
        <v>0</v>
      </c>
      <c r="S143" s="62">
        <v>1</v>
      </c>
      <c r="T143" s="62">
        <v>0</v>
      </c>
      <c r="U143" s="62">
        <v>1</v>
      </c>
      <c r="V143" s="62">
        <v>0</v>
      </c>
      <c r="W143" s="62">
        <v>1</v>
      </c>
      <c r="X143" s="62">
        <v>0</v>
      </c>
      <c r="Y143" s="62">
        <v>1</v>
      </c>
      <c r="Z143" s="62">
        <v>0</v>
      </c>
      <c r="AA143" s="62">
        <v>1</v>
      </c>
      <c r="AB143" s="62">
        <v>0</v>
      </c>
      <c r="AC143" s="62">
        <v>1</v>
      </c>
      <c r="AD143" s="62">
        <v>0</v>
      </c>
      <c r="AE143" s="62">
        <v>1</v>
      </c>
      <c r="AF143" s="62">
        <v>0</v>
      </c>
      <c r="AG143" s="62">
        <v>1</v>
      </c>
      <c r="AH143" s="62">
        <v>0</v>
      </c>
    </row>
    <row r="144" spans="2:34" ht="15.75" thickBot="1" x14ac:dyDescent="0.3">
      <c r="B144" t="s">
        <v>258</v>
      </c>
      <c r="C144" s="62">
        <v>1</v>
      </c>
      <c r="D144" s="62">
        <v>0</v>
      </c>
      <c r="E144" s="62">
        <v>0</v>
      </c>
      <c r="F144" s="62">
        <v>1</v>
      </c>
      <c r="G144" s="62">
        <v>0</v>
      </c>
      <c r="H144" s="62">
        <v>1</v>
      </c>
      <c r="I144" s="62">
        <v>0</v>
      </c>
      <c r="J144" s="62">
        <v>1</v>
      </c>
      <c r="K144" s="62">
        <v>1</v>
      </c>
      <c r="L144" s="62">
        <v>0</v>
      </c>
      <c r="M144" s="62">
        <v>0</v>
      </c>
      <c r="N144" s="62">
        <v>1</v>
      </c>
      <c r="O144" s="62">
        <v>1</v>
      </c>
      <c r="P144" s="62">
        <v>0</v>
      </c>
      <c r="Q144" s="62">
        <v>0</v>
      </c>
      <c r="R144" s="62">
        <v>1</v>
      </c>
      <c r="S144" s="62">
        <v>0</v>
      </c>
      <c r="T144" s="62">
        <v>1</v>
      </c>
      <c r="U144" s="62">
        <v>0</v>
      </c>
      <c r="V144" s="62">
        <v>1</v>
      </c>
      <c r="W144" s="62">
        <v>1</v>
      </c>
      <c r="X144" s="62">
        <v>0</v>
      </c>
      <c r="Y144" s="62">
        <v>0</v>
      </c>
      <c r="Z144" s="62">
        <v>1</v>
      </c>
      <c r="AA144" s="62">
        <v>1</v>
      </c>
      <c r="AB144" s="62">
        <v>0</v>
      </c>
      <c r="AC144" s="62">
        <v>0</v>
      </c>
      <c r="AD144" s="62">
        <v>1</v>
      </c>
      <c r="AE144" s="62">
        <v>1</v>
      </c>
      <c r="AF144" s="62">
        <v>0</v>
      </c>
      <c r="AG144" s="62">
        <v>0</v>
      </c>
      <c r="AH144" s="62">
        <v>1</v>
      </c>
    </row>
    <row r="145" spans="2:34" ht="15.75" thickBot="1" x14ac:dyDescent="0.3">
      <c r="B145" t="s">
        <v>258</v>
      </c>
      <c r="C145" s="62">
        <v>1</v>
      </c>
      <c r="D145" s="62">
        <v>0</v>
      </c>
      <c r="E145" s="62">
        <v>1</v>
      </c>
      <c r="F145" s="62">
        <v>0</v>
      </c>
      <c r="G145" s="62">
        <v>1</v>
      </c>
      <c r="H145" s="62">
        <v>0</v>
      </c>
      <c r="I145" s="62">
        <v>1</v>
      </c>
      <c r="J145" s="62">
        <v>0</v>
      </c>
      <c r="K145" s="62">
        <v>1</v>
      </c>
      <c r="L145" s="62">
        <v>0</v>
      </c>
      <c r="M145" s="62">
        <v>1</v>
      </c>
      <c r="N145" s="62">
        <v>0</v>
      </c>
      <c r="O145" s="62">
        <v>0</v>
      </c>
      <c r="P145" s="62">
        <v>1</v>
      </c>
      <c r="Q145" s="62">
        <v>1</v>
      </c>
      <c r="R145" s="62">
        <v>0</v>
      </c>
      <c r="S145" s="62">
        <v>1</v>
      </c>
      <c r="T145" s="62">
        <v>0</v>
      </c>
      <c r="U145" s="62">
        <v>1</v>
      </c>
      <c r="V145" s="62">
        <v>0</v>
      </c>
      <c r="W145" s="62">
        <v>1</v>
      </c>
      <c r="X145" s="62">
        <v>0</v>
      </c>
      <c r="Y145" s="62">
        <v>1</v>
      </c>
      <c r="Z145" s="62">
        <v>0</v>
      </c>
      <c r="AA145" s="62">
        <v>0</v>
      </c>
      <c r="AB145" s="62">
        <v>1</v>
      </c>
      <c r="AC145" s="62">
        <v>1</v>
      </c>
      <c r="AD145" s="62">
        <v>0</v>
      </c>
      <c r="AE145" s="62">
        <v>0</v>
      </c>
      <c r="AF145" s="62">
        <v>1</v>
      </c>
      <c r="AG145" s="62">
        <v>0</v>
      </c>
      <c r="AH145" s="62">
        <v>1</v>
      </c>
    </row>
    <row r="146" spans="2:34" ht="15.75" thickBot="1" x14ac:dyDescent="0.3">
      <c r="B146" t="s">
        <v>258</v>
      </c>
      <c r="C146" s="62">
        <v>0</v>
      </c>
      <c r="D146" s="62">
        <v>1</v>
      </c>
      <c r="E146" s="62">
        <v>1</v>
      </c>
      <c r="F146" s="62">
        <v>0</v>
      </c>
      <c r="G146" s="62">
        <v>0</v>
      </c>
      <c r="H146" s="62">
        <v>1</v>
      </c>
      <c r="I146" s="62">
        <v>0</v>
      </c>
      <c r="J146" s="62">
        <v>1</v>
      </c>
      <c r="K146" s="62">
        <v>0</v>
      </c>
      <c r="L146" s="62">
        <v>1</v>
      </c>
      <c r="M146" s="62">
        <v>0</v>
      </c>
      <c r="N146" s="62">
        <v>1</v>
      </c>
      <c r="O146" s="62">
        <v>0</v>
      </c>
      <c r="P146" s="62">
        <v>1</v>
      </c>
      <c r="Q146" s="62">
        <v>0</v>
      </c>
      <c r="R146" s="62">
        <v>1</v>
      </c>
      <c r="S146" s="62">
        <v>1</v>
      </c>
      <c r="T146" s="62">
        <v>0</v>
      </c>
      <c r="U146" s="62">
        <v>1</v>
      </c>
      <c r="V146" s="62">
        <v>0</v>
      </c>
      <c r="W146" s="62">
        <v>0</v>
      </c>
      <c r="X146" s="62">
        <v>1</v>
      </c>
      <c r="Y146" s="62">
        <v>1</v>
      </c>
      <c r="Z146" s="62">
        <v>0</v>
      </c>
      <c r="AA146" s="62">
        <v>0</v>
      </c>
      <c r="AB146" s="62">
        <v>1</v>
      </c>
      <c r="AC146" s="62">
        <v>0</v>
      </c>
      <c r="AD146" s="62">
        <v>1</v>
      </c>
      <c r="AE146" s="62">
        <v>1</v>
      </c>
      <c r="AF146" s="62">
        <v>0</v>
      </c>
      <c r="AG146" s="62">
        <v>1</v>
      </c>
      <c r="AH146" s="62">
        <v>0</v>
      </c>
    </row>
    <row r="147" spans="2:34" ht="15.75" thickBot="1" x14ac:dyDescent="0.3">
      <c r="B147" t="s">
        <v>258</v>
      </c>
      <c r="C147" s="62">
        <v>0</v>
      </c>
      <c r="D147" s="62">
        <v>1</v>
      </c>
      <c r="E147" s="62">
        <v>1</v>
      </c>
      <c r="F147" s="62">
        <v>0</v>
      </c>
      <c r="G147" s="62">
        <v>0</v>
      </c>
      <c r="H147" s="62">
        <v>1</v>
      </c>
      <c r="I147" s="62">
        <v>0</v>
      </c>
      <c r="J147" s="62">
        <v>1</v>
      </c>
      <c r="K147" s="62">
        <v>0</v>
      </c>
      <c r="L147" s="62">
        <v>1</v>
      </c>
      <c r="M147" s="62">
        <v>0</v>
      </c>
      <c r="N147" s="62">
        <v>1</v>
      </c>
      <c r="O147" s="62">
        <v>1</v>
      </c>
      <c r="P147" s="62">
        <v>0</v>
      </c>
      <c r="Q147" s="62">
        <v>0</v>
      </c>
      <c r="R147" s="62">
        <v>1</v>
      </c>
      <c r="S147" s="62">
        <v>1</v>
      </c>
      <c r="T147" s="62">
        <v>0</v>
      </c>
      <c r="U147" s="62">
        <v>0</v>
      </c>
      <c r="V147" s="62">
        <v>1</v>
      </c>
      <c r="W147" s="62">
        <v>0</v>
      </c>
      <c r="X147" s="62">
        <v>1</v>
      </c>
      <c r="Y147" s="62">
        <v>1</v>
      </c>
      <c r="Z147" s="62">
        <v>0</v>
      </c>
      <c r="AA147" s="62">
        <v>0</v>
      </c>
      <c r="AB147" s="62">
        <v>1</v>
      </c>
      <c r="AC147" s="62">
        <v>0</v>
      </c>
      <c r="AD147" s="62">
        <v>1</v>
      </c>
      <c r="AE147" s="62">
        <v>1</v>
      </c>
      <c r="AF147" s="62">
        <v>0</v>
      </c>
      <c r="AG147" s="62">
        <v>1</v>
      </c>
      <c r="AH147" s="62">
        <v>0</v>
      </c>
    </row>
    <row r="148" spans="2:34" ht="15.75" thickBot="1" x14ac:dyDescent="0.3">
      <c r="B148" t="s">
        <v>255</v>
      </c>
      <c r="C148" s="62">
        <v>1</v>
      </c>
      <c r="D148" s="62">
        <v>0</v>
      </c>
      <c r="E148" s="62">
        <v>0</v>
      </c>
      <c r="F148" s="62">
        <v>1</v>
      </c>
      <c r="G148" s="62">
        <v>0</v>
      </c>
      <c r="H148" s="62">
        <v>1</v>
      </c>
      <c r="I148" s="62">
        <v>1</v>
      </c>
      <c r="J148" s="62">
        <v>0</v>
      </c>
      <c r="K148" s="62">
        <v>0</v>
      </c>
      <c r="L148" s="62">
        <v>1</v>
      </c>
      <c r="M148" s="62">
        <v>1</v>
      </c>
      <c r="N148" s="62">
        <v>0</v>
      </c>
      <c r="O148" s="62">
        <v>0</v>
      </c>
      <c r="P148" s="62">
        <v>1</v>
      </c>
      <c r="Q148" s="62">
        <v>1</v>
      </c>
      <c r="R148" s="62">
        <v>0</v>
      </c>
      <c r="S148" s="62">
        <v>1</v>
      </c>
      <c r="T148" s="62">
        <v>0</v>
      </c>
      <c r="U148" s="62">
        <v>0</v>
      </c>
      <c r="V148" s="62">
        <v>1</v>
      </c>
      <c r="W148" s="62">
        <v>1</v>
      </c>
      <c r="X148" s="62">
        <v>0</v>
      </c>
      <c r="Y148" s="62">
        <v>1</v>
      </c>
      <c r="Z148" s="62">
        <v>0</v>
      </c>
      <c r="AA148" s="62">
        <v>0</v>
      </c>
      <c r="AB148" s="62">
        <v>1</v>
      </c>
      <c r="AC148" s="62">
        <v>1</v>
      </c>
      <c r="AD148" s="62">
        <v>0</v>
      </c>
      <c r="AE148" s="62">
        <v>1</v>
      </c>
      <c r="AF148" s="62">
        <v>0</v>
      </c>
      <c r="AG148" s="62">
        <v>1</v>
      </c>
      <c r="AH148" s="62">
        <v>0</v>
      </c>
    </row>
    <row r="149" spans="2:34" ht="15.75" thickBot="1" x14ac:dyDescent="0.3">
      <c r="B149" t="s">
        <v>255</v>
      </c>
      <c r="C149" s="62">
        <v>1</v>
      </c>
      <c r="D149" s="62">
        <v>0</v>
      </c>
      <c r="E149" s="62">
        <v>1</v>
      </c>
      <c r="F149" s="62">
        <v>0</v>
      </c>
      <c r="G149" s="62">
        <v>0</v>
      </c>
      <c r="H149" s="62">
        <v>1</v>
      </c>
      <c r="I149" s="62">
        <v>1</v>
      </c>
      <c r="J149" s="62">
        <v>0</v>
      </c>
      <c r="K149" s="62">
        <v>1</v>
      </c>
      <c r="L149" s="62">
        <v>0</v>
      </c>
      <c r="M149" s="62">
        <v>1</v>
      </c>
      <c r="N149" s="62">
        <v>0</v>
      </c>
      <c r="O149" s="62">
        <v>1</v>
      </c>
      <c r="P149" s="62">
        <v>0</v>
      </c>
      <c r="Q149" s="62">
        <v>0</v>
      </c>
      <c r="R149" s="62">
        <v>1</v>
      </c>
      <c r="S149" s="62">
        <v>1</v>
      </c>
      <c r="T149" s="62">
        <v>0</v>
      </c>
      <c r="U149" s="62">
        <v>1</v>
      </c>
      <c r="V149" s="62">
        <v>0</v>
      </c>
      <c r="W149" s="62">
        <v>0</v>
      </c>
      <c r="X149" s="62">
        <v>1</v>
      </c>
      <c r="Y149" s="62">
        <v>1</v>
      </c>
      <c r="Z149" s="62">
        <v>0</v>
      </c>
      <c r="AA149" s="62">
        <v>1</v>
      </c>
      <c r="AB149" s="62">
        <v>0</v>
      </c>
      <c r="AC149" s="62">
        <v>1</v>
      </c>
      <c r="AD149" s="62">
        <v>0</v>
      </c>
      <c r="AE149" s="62">
        <v>1</v>
      </c>
      <c r="AF149" s="62">
        <v>0</v>
      </c>
      <c r="AG149" s="62">
        <v>1</v>
      </c>
      <c r="AH149" s="62">
        <v>0</v>
      </c>
    </row>
    <row r="150" spans="2:34" ht="15.75" thickBot="1" x14ac:dyDescent="0.3">
      <c r="B150" t="s">
        <v>255</v>
      </c>
      <c r="C150" s="62">
        <v>1</v>
      </c>
      <c r="D150" s="62">
        <v>0</v>
      </c>
      <c r="E150" s="62">
        <v>1</v>
      </c>
      <c r="F150" s="62">
        <v>0</v>
      </c>
      <c r="G150" s="62">
        <v>0</v>
      </c>
      <c r="H150" s="62">
        <v>1</v>
      </c>
      <c r="I150" s="62">
        <v>0</v>
      </c>
      <c r="J150" s="62">
        <v>1</v>
      </c>
      <c r="K150" s="62">
        <v>0</v>
      </c>
      <c r="L150" s="62">
        <v>1</v>
      </c>
      <c r="M150" s="62">
        <v>1</v>
      </c>
      <c r="N150" s="62">
        <v>0</v>
      </c>
      <c r="O150" s="62">
        <v>1</v>
      </c>
      <c r="P150" s="62">
        <v>0</v>
      </c>
      <c r="Q150" s="62">
        <v>1</v>
      </c>
      <c r="R150" s="62">
        <v>0</v>
      </c>
      <c r="S150" s="62">
        <v>0</v>
      </c>
      <c r="T150" s="62">
        <v>1</v>
      </c>
      <c r="U150" s="62">
        <v>1</v>
      </c>
      <c r="V150" s="62">
        <v>0</v>
      </c>
      <c r="W150" s="62">
        <v>0</v>
      </c>
      <c r="X150" s="62">
        <v>1</v>
      </c>
      <c r="Y150" s="62">
        <v>1</v>
      </c>
      <c r="Z150" s="62">
        <v>0</v>
      </c>
      <c r="AA150" s="62">
        <v>0</v>
      </c>
      <c r="AB150" s="62">
        <v>1</v>
      </c>
      <c r="AC150" s="62">
        <v>0</v>
      </c>
      <c r="AD150" s="62">
        <v>1</v>
      </c>
      <c r="AE150" s="62">
        <v>1</v>
      </c>
      <c r="AF150" s="62">
        <v>0</v>
      </c>
      <c r="AG150" s="62">
        <v>0</v>
      </c>
      <c r="AH150" s="62">
        <v>1</v>
      </c>
    </row>
    <row r="151" spans="2:34" ht="15.75" thickBot="1" x14ac:dyDescent="0.3">
      <c r="B151" t="s">
        <v>255</v>
      </c>
      <c r="C151" s="62">
        <v>1</v>
      </c>
      <c r="D151" s="62">
        <v>0</v>
      </c>
      <c r="E151" s="62">
        <v>1</v>
      </c>
      <c r="F151" s="62">
        <v>0</v>
      </c>
      <c r="G151" s="62">
        <v>1</v>
      </c>
      <c r="H151" s="62">
        <v>0</v>
      </c>
      <c r="I151" s="62">
        <v>1</v>
      </c>
      <c r="J151" s="62">
        <v>0</v>
      </c>
      <c r="K151" s="62">
        <v>1</v>
      </c>
      <c r="L151" s="62">
        <v>0</v>
      </c>
      <c r="M151" s="62">
        <v>1</v>
      </c>
      <c r="N151" s="62">
        <v>0</v>
      </c>
      <c r="O151" s="62">
        <v>1</v>
      </c>
      <c r="P151" s="62">
        <v>0</v>
      </c>
      <c r="Q151" s="62">
        <v>1</v>
      </c>
      <c r="R151" s="62">
        <v>0</v>
      </c>
      <c r="S151" s="62">
        <v>0</v>
      </c>
      <c r="T151" s="62">
        <v>1</v>
      </c>
      <c r="U151" s="62">
        <v>0</v>
      </c>
      <c r="V151" s="62">
        <v>1</v>
      </c>
      <c r="W151" s="62">
        <v>1</v>
      </c>
      <c r="X151" s="62">
        <v>0</v>
      </c>
      <c r="Y151" s="62">
        <v>0</v>
      </c>
      <c r="Z151" s="62">
        <v>1</v>
      </c>
      <c r="AA151" s="62">
        <v>0</v>
      </c>
      <c r="AB151" s="62">
        <v>1</v>
      </c>
      <c r="AC151" s="62">
        <v>0</v>
      </c>
      <c r="AD151" s="62">
        <v>1</v>
      </c>
      <c r="AE151" s="62">
        <v>0</v>
      </c>
      <c r="AF151" s="62">
        <v>1</v>
      </c>
      <c r="AG151" s="62">
        <v>0</v>
      </c>
      <c r="AH151" s="62">
        <v>1</v>
      </c>
    </row>
    <row r="152" spans="2:34" ht="15.75" thickBot="1" x14ac:dyDescent="0.3">
      <c r="B152" t="s">
        <v>255</v>
      </c>
      <c r="C152" s="62">
        <v>0</v>
      </c>
      <c r="D152" s="62">
        <v>1</v>
      </c>
      <c r="E152" s="62">
        <v>1</v>
      </c>
      <c r="F152" s="62">
        <v>0</v>
      </c>
      <c r="G152" s="62">
        <v>0</v>
      </c>
      <c r="H152" s="62">
        <v>1</v>
      </c>
      <c r="I152" s="62">
        <v>0</v>
      </c>
      <c r="J152" s="62">
        <v>1</v>
      </c>
      <c r="K152" s="62">
        <v>0</v>
      </c>
      <c r="L152" s="62">
        <v>1</v>
      </c>
      <c r="M152" s="62">
        <v>0</v>
      </c>
      <c r="N152" s="62">
        <v>1</v>
      </c>
      <c r="O152" s="62">
        <v>1</v>
      </c>
      <c r="P152" s="62">
        <v>0</v>
      </c>
      <c r="Q152" s="62">
        <v>0</v>
      </c>
      <c r="R152" s="62">
        <v>1</v>
      </c>
      <c r="S152" s="62">
        <v>1</v>
      </c>
      <c r="T152" s="62">
        <v>0</v>
      </c>
      <c r="U152" s="62">
        <v>0</v>
      </c>
      <c r="V152" s="62">
        <v>1</v>
      </c>
      <c r="W152" s="62">
        <v>0</v>
      </c>
      <c r="X152" s="62">
        <v>1</v>
      </c>
      <c r="Y152" s="62">
        <v>1</v>
      </c>
      <c r="Z152" s="62">
        <v>0</v>
      </c>
      <c r="AA152" s="62">
        <v>1</v>
      </c>
      <c r="AB152" s="62">
        <v>0</v>
      </c>
      <c r="AC152" s="62">
        <v>0</v>
      </c>
      <c r="AD152" s="62">
        <v>1</v>
      </c>
      <c r="AE152" s="62">
        <v>0</v>
      </c>
      <c r="AF152" s="62">
        <v>1</v>
      </c>
      <c r="AG152" s="62">
        <v>1</v>
      </c>
      <c r="AH152" s="62">
        <v>0</v>
      </c>
    </row>
    <row r="153" spans="2:34" ht="15.75" thickBot="1" x14ac:dyDescent="0.3">
      <c r="B153" t="s">
        <v>255</v>
      </c>
      <c r="C153" s="62">
        <v>1</v>
      </c>
      <c r="D153" s="62">
        <v>0</v>
      </c>
      <c r="E153" s="62">
        <v>0</v>
      </c>
      <c r="F153" s="62">
        <v>1</v>
      </c>
      <c r="G153" s="62">
        <v>0</v>
      </c>
      <c r="H153" s="62">
        <v>1</v>
      </c>
      <c r="I153" s="62">
        <v>0</v>
      </c>
      <c r="J153" s="62">
        <v>1</v>
      </c>
      <c r="K153" s="62">
        <v>1</v>
      </c>
      <c r="L153" s="62">
        <v>0</v>
      </c>
      <c r="M153" s="62">
        <v>1</v>
      </c>
      <c r="N153" s="62">
        <v>0</v>
      </c>
      <c r="O153" s="62">
        <v>1</v>
      </c>
      <c r="P153" s="62">
        <v>0</v>
      </c>
      <c r="Q153" s="62">
        <v>0</v>
      </c>
      <c r="R153" s="62">
        <v>1</v>
      </c>
      <c r="S153" s="62">
        <v>1</v>
      </c>
      <c r="T153" s="62">
        <v>0</v>
      </c>
      <c r="U153" s="62">
        <v>1</v>
      </c>
      <c r="V153" s="62">
        <v>0</v>
      </c>
      <c r="W153" s="62">
        <v>1</v>
      </c>
      <c r="X153" s="62">
        <v>0</v>
      </c>
      <c r="Y153" s="62">
        <v>1</v>
      </c>
      <c r="Z153" s="62">
        <v>0</v>
      </c>
      <c r="AA153" s="62">
        <v>0</v>
      </c>
      <c r="AB153" s="62">
        <v>1</v>
      </c>
      <c r="AC153" s="62">
        <v>1</v>
      </c>
      <c r="AD153" s="62">
        <v>0</v>
      </c>
      <c r="AE153" s="62">
        <v>1</v>
      </c>
      <c r="AF153" s="62">
        <v>0</v>
      </c>
      <c r="AG153" s="62">
        <v>1</v>
      </c>
      <c r="AH153" s="62">
        <v>0</v>
      </c>
    </row>
    <row r="154" spans="2:34" ht="15.75" thickBot="1" x14ac:dyDescent="0.3">
      <c r="B154" t="s">
        <v>256</v>
      </c>
      <c r="C154" s="62">
        <v>0</v>
      </c>
      <c r="D154" s="62">
        <v>1</v>
      </c>
      <c r="E154" s="62">
        <v>0</v>
      </c>
      <c r="F154" s="62">
        <v>1</v>
      </c>
      <c r="G154" s="62">
        <v>1</v>
      </c>
      <c r="H154" s="62">
        <v>0</v>
      </c>
      <c r="I154" s="62">
        <v>1</v>
      </c>
      <c r="J154" s="62">
        <v>0</v>
      </c>
      <c r="K154" s="62">
        <v>0</v>
      </c>
      <c r="L154" s="62">
        <v>1</v>
      </c>
      <c r="M154" s="62">
        <v>1</v>
      </c>
      <c r="N154" s="62">
        <v>0</v>
      </c>
      <c r="O154" s="62">
        <v>0</v>
      </c>
      <c r="P154" s="62">
        <v>1</v>
      </c>
      <c r="Q154" s="62">
        <v>1</v>
      </c>
      <c r="R154" s="62">
        <v>0</v>
      </c>
      <c r="S154" s="62">
        <v>1</v>
      </c>
      <c r="T154" s="62">
        <v>0</v>
      </c>
      <c r="U154" s="62">
        <v>1</v>
      </c>
      <c r="V154" s="62">
        <v>0</v>
      </c>
      <c r="W154" s="62">
        <v>0</v>
      </c>
      <c r="X154" s="62">
        <v>1</v>
      </c>
      <c r="Y154" s="62">
        <v>0</v>
      </c>
      <c r="Z154" s="62">
        <v>1</v>
      </c>
      <c r="AA154" s="62">
        <v>1</v>
      </c>
      <c r="AB154" s="62">
        <v>0</v>
      </c>
      <c r="AC154" s="62">
        <v>1</v>
      </c>
      <c r="AD154" s="62">
        <v>0</v>
      </c>
      <c r="AE154" s="62">
        <v>0</v>
      </c>
      <c r="AF154" s="62">
        <v>1</v>
      </c>
      <c r="AG154" s="62">
        <v>0</v>
      </c>
      <c r="AH154" s="62">
        <v>1</v>
      </c>
    </row>
    <row r="155" spans="2:34" ht="15.75" thickBot="1" x14ac:dyDescent="0.3">
      <c r="B155" t="s">
        <v>256</v>
      </c>
      <c r="C155" s="62">
        <v>1</v>
      </c>
      <c r="D155" s="62">
        <v>0</v>
      </c>
      <c r="E155" s="62">
        <v>0</v>
      </c>
      <c r="F155" s="62">
        <v>1</v>
      </c>
      <c r="G155" s="62">
        <v>1</v>
      </c>
      <c r="H155" s="62">
        <v>0</v>
      </c>
      <c r="I155" s="62">
        <v>0</v>
      </c>
      <c r="J155" s="62">
        <v>1</v>
      </c>
      <c r="K155" s="62">
        <v>1</v>
      </c>
      <c r="L155" s="62">
        <v>0</v>
      </c>
      <c r="M155" s="62">
        <v>0</v>
      </c>
      <c r="N155" s="62">
        <v>1</v>
      </c>
      <c r="O155" s="62">
        <v>0</v>
      </c>
      <c r="P155" s="62">
        <v>1</v>
      </c>
      <c r="Q155" s="62">
        <v>1</v>
      </c>
      <c r="R155" s="62">
        <v>0</v>
      </c>
      <c r="S155" s="62">
        <v>1</v>
      </c>
      <c r="T155" s="62">
        <v>0</v>
      </c>
      <c r="U155" s="62">
        <v>1</v>
      </c>
      <c r="V155" s="62">
        <v>0</v>
      </c>
      <c r="W155" s="62">
        <v>0</v>
      </c>
      <c r="X155" s="62">
        <v>1</v>
      </c>
      <c r="Y155" s="62">
        <v>1</v>
      </c>
      <c r="Z155" s="62">
        <v>0</v>
      </c>
      <c r="AA155" s="62">
        <v>1</v>
      </c>
      <c r="AB155" s="62">
        <v>0</v>
      </c>
      <c r="AC155" s="62">
        <v>0</v>
      </c>
      <c r="AD155" s="62">
        <v>1</v>
      </c>
      <c r="AE155" s="62">
        <v>1</v>
      </c>
      <c r="AF155" s="62">
        <v>0</v>
      </c>
      <c r="AG155" s="62">
        <v>0</v>
      </c>
      <c r="AH155" s="62">
        <v>1</v>
      </c>
    </row>
    <row r="156" spans="2:34" ht="15.75" thickBot="1" x14ac:dyDescent="0.3">
      <c r="B156" t="s">
        <v>256</v>
      </c>
      <c r="C156" s="62">
        <v>1</v>
      </c>
      <c r="D156" s="62">
        <v>0</v>
      </c>
      <c r="E156" s="62">
        <v>0</v>
      </c>
      <c r="F156" s="62">
        <v>1</v>
      </c>
      <c r="G156" s="62">
        <v>1</v>
      </c>
      <c r="H156" s="62">
        <v>0</v>
      </c>
      <c r="I156" s="62">
        <v>1</v>
      </c>
      <c r="J156" s="62">
        <v>0</v>
      </c>
      <c r="K156" s="62">
        <v>1</v>
      </c>
      <c r="L156" s="62">
        <v>0</v>
      </c>
      <c r="M156" s="62">
        <v>0</v>
      </c>
      <c r="N156" s="62">
        <v>1</v>
      </c>
      <c r="O156" s="62">
        <v>1</v>
      </c>
      <c r="P156" s="62">
        <v>0</v>
      </c>
      <c r="Q156" s="62">
        <v>0</v>
      </c>
      <c r="R156" s="62">
        <v>1</v>
      </c>
      <c r="S156" s="62">
        <v>1</v>
      </c>
      <c r="T156" s="62">
        <v>0</v>
      </c>
      <c r="U156" s="62">
        <v>1</v>
      </c>
      <c r="V156" s="62">
        <v>0</v>
      </c>
      <c r="W156" s="62">
        <v>0</v>
      </c>
      <c r="X156" s="62">
        <v>1</v>
      </c>
      <c r="Y156" s="62">
        <v>1</v>
      </c>
      <c r="Z156" s="62">
        <v>0</v>
      </c>
      <c r="AA156" s="62">
        <v>0</v>
      </c>
      <c r="AB156" s="62">
        <v>1</v>
      </c>
      <c r="AC156" s="62">
        <v>0</v>
      </c>
      <c r="AD156" s="62">
        <v>1</v>
      </c>
      <c r="AE156" s="62">
        <v>1</v>
      </c>
      <c r="AF156" s="62">
        <v>0</v>
      </c>
      <c r="AG156" s="62">
        <v>0</v>
      </c>
      <c r="AH156" s="62">
        <v>1</v>
      </c>
    </row>
    <row r="157" spans="2:34" ht="15.75" thickBot="1" x14ac:dyDescent="0.3">
      <c r="B157" t="s">
        <v>255</v>
      </c>
      <c r="C157" s="62">
        <v>1</v>
      </c>
      <c r="D157" s="62">
        <v>0</v>
      </c>
      <c r="E157" s="62">
        <v>1</v>
      </c>
      <c r="F157" s="62">
        <v>0</v>
      </c>
      <c r="G157" s="62">
        <v>0</v>
      </c>
      <c r="H157" s="62">
        <v>1</v>
      </c>
      <c r="I157" s="62">
        <v>1</v>
      </c>
      <c r="J157" s="62">
        <v>0</v>
      </c>
      <c r="K157" s="62">
        <v>0</v>
      </c>
      <c r="L157" s="62">
        <v>1</v>
      </c>
      <c r="M157" s="62">
        <v>1</v>
      </c>
      <c r="N157" s="62">
        <v>0</v>
      </c>
      <c r="O157" s="62">
        <v>1</v>
      </c>
      <c r="P157" s="62">
        <v>0</v>
      </c>
      <c r="Q157" s="62">
        <v>0</v>
      </c>
      <c r="R157" s="62">
        <v>1</v>
      </c>
      <c r="S157" s="62">
        <v>1</v>
      </c>
      <c r="T157" s="62">
        <v>0</v>
      </c>
      <c r="U157" s="62">
        <v>0</v>
      </c>
      <c r="V157" s="62">
        <v>1</v>
      </c>
      <c r="W157" s="62">
        <v>1</v>
      </c>
      <c r="X157" s="62">
        <v>0</v>
      </c>
      <c r="Y157" s="62">
        <v>1</v>
      </c>
      <c r="Z157" s="62">
        <v>0</v>
      </c>
      <c r="AA157" s="62">
        <v>1</v>
      </c>
      <c r="AB157" s="62">
        <v>0</v>
      </c>
      <c r="AC157" s="62">
        <v>1</v>
      </c>
      <c r="AD157" s="62">
        <v>0</v>
      </c>
      <c r="AE157" s="62">
        <v>1</v>
      </c>
      <c r="AF157" s="62">
        <v>0</v>
      </c>
      <c r="AG157" s="62">
        <v>1</v>
      </c>
      <c r="AH157" s="62">
        <v>0</v>
      </c>
    </row>
    <row r="158" spans="2:34" ht="15.75" thickBot="1" x14ac:dyDescent="0.3">
      <c r="B158" t="s">
        <v>255</v>
      </c>
      <c r="C158" s="62">
        <v>1</v>
      </c>
      <c r="D158" s="62">
        <v>0</v>
      </c>
      <c r="E158" s="62">
        <v>0</v>
      </c>
      <c r="F158" s="62">
        <v>1</v>
      </c>
      <c r="G158" s="62">
        <v>0</v>
      </c>
      <c r="H158" s="62">
        <v>1</v>
      </c>
      <c r="I158" s="62">
        <v>0</v>
      </c>
      <c r="J158" s="62">
        <v>1</v>
      </c>
      <c r="K158" s="62">
        <v>1</v>
      </c>
      <c r="L158" s="62">
        <v>0</v>
      </c>
      <c r="M158" s="62">
        <v>1</v>
      </c>
      <c r="N158" s="62">
        <v>0</v>
      </c>
      <c r="O158" s="62">
        <v>0</v>
      </c>
      <c r="P158" s="62">
        <v>1</v>
      </c>
      <c r="Q158" s="62">
        <v>1</v>
      </c>
      <c r="R158" s="62">
        <v>0</v>
      </c>
      <c r="S158" s="62">
        <v>1</v>
      </c>
      <c r="T158" s="62">
        <v>0</v>
      </c>
      <c r="U158" s="62">
        <v>1</v>
      </c>
      <c r="V158" s="62">
        <v>0</v>
      </c>
      <c r="W158" s="62">
        <v>0</v>
      </c>
      <c r="X158" s="62">
        <v>1</v>
      </c>
      <c r="Y158" s="62">
        <v>1</v>
      </c>
      <c r="Z158" s="62">
        <v>0</v>
      </c>
      <c r="AA158" s="62">
        <v>0</v>
      </c>
      <c r="AB158" s="62">
        <v>1</v>
      </c>
      <c r="AC158" s="62">
        <v>1</v>
      </c>
      <c r="AD158" s="62">
        <v>0</v>
      </c>
      <c r="AE158" s="62">
        <v>0</v>
      </c>
      <c r="AF158" s="62">
        <v>1</v>
      </c>
      <c r="AG158" s="62">
        <v>0</v>
      </c>
      <c r="AH158" s="62">
        <v>1</v>
      </c>
    </row>
    <row r="159" spans="2:34" ht="15.75" thickBot="1" x14ac:dyDescent="0.3">
      <c r="B159" t="s">
        <v>255</v>
      </c>
      <c r="C159" s="62">
        <v>1</v>
      </c>
      <c r="D159" s="62">
        <v>0</v>
      </c>
      <c r="E159" s="62">
        <v>1</v>
      </c>
      <c r="F159" s="62">
        <v>0</v>
      </c>
      <c r="G159" s="62">
        <v>1</v>
      </c>
      <c r="H159" s="62">
        <v>0</v>
      </c>
      <c r="I159" s="62">
        <v>0</v>
      </c>
      <c r="J159" s="62">
        <v>1</v>
      </c>
      <c r="K159" s="62">
        <v>1</v>
      </c>
      <c r="L159" s="62">
        <v>0</v>
      </c>
      <c r="M159" s="62">
        <v>1</v>
      </c>
      <c r="N159" s="62">
        <v>0</v>
      </c>
      <c r="O159" s="62">
        <v>1</v>
      </c>
      <c r="P159" s="62">
        <v>0</v>
      </c>
      <c r="Q159" s="62">
        <v>0</v>
      </c>
      <c r="R159" s="62">
        <v>1</v>
      </c>
      <c r="S159" s="62">
        <v>0</v>
      </c>
      <c r="T159" s="62">
        <v>1</v>
      </c>
      <c r="U159" s="62">
        <v>1</v>
      </c>
      <c r="V159" s="62">
        <v>0</v>
      </c>
      <c r="W159" s="62">
        <v>1</v>
      </c>
      <c r="X159" s="62">
        <v>0</v>
      </c>
      <c r="Y159" s="62">
        <v>1</v>
      </c>
      <c r="Z159" s="62">
        <v>0</v>
      </c>
      <c r="AA159" s="62">
        <v>1</v>
      </c>
      <c r="AB159" s="62">
        <v>0</v>
      </c>
      <c r="AC159" s="62">
        <v>1</v>
      </c>
      <c r="AD159" s="62">
        <v>0</v>
      </c>
      <c r="AE159" s="62">
        <v>1</v>
      </c>
      <c r="AF159" s="62">
        <v>0</v>
      </c>
      <c r="AG159" s="62">
        <v>1</v>
      </c>
      <c r="AH159" s="62">
        <v>0</v>
      </c>
    </row>
    <row r="160" spans="2:34" ht="15.75" thickBot="1" x14ac:dyDescent="0.3">
      <c r="B160" t="s">
        <v>255</v>
      </c>
      <c r="C160" s="62">
        <v>1</v>
      </c>
      <c r="D160" s="62">
        <v>0</v>
      </c>
      <c r="E160" s="62">
        <v>1</v>
      </c>
      <c r="F160" s="62">
        <v>0</v>
      </c>
      <c r="G160" s="62">
        <v>0</v>
      </c>
      <c r="H160" s="62">
        <v>1</v>
      </c>
      <c r="I160" s="62">
        <v>0</v>
      </c>
      <c r="J160" s="62">
        <v>1</v>
      </c>
      <c r="K160" s="62">
        <v>1</v>
      </c>
      <c r="L160" s="62">
        <v>0</v>
      </c>
      <c r="M160" s="62">
        <v>1</v>
      </c>
      <c r="N160" s="62">
        <v>0</v>
      </c>
      <c r="O160" s="62">
        <v>0</v>
      </c>
      <c r="P160" s="62">
        <v>1</v>
      </c>
      <c r="Q160" s="62">
        <v>0</v>
      </c>
      <c r="R160" s="62">
        <v>1</v>
      </c>
      <c r="S160" s="62">
        <v>1</v>
      </c>
      <c r="T160" s="62">
        <v>0</v>
      </c>
      <c r="U160" s="62">
        <v>1</v>
      </c>
      <c r="V160" s="62">
        <v>0</v>
      </c>
      <c r="W160" s="62">
        <v>0</v>
      </c>
      <c r="X160" s="62">
        <v>1</v>
      </c>
      <c r="Y160" s="62">
        <v>1</v>
      </c>
      <c r="Z160" s="62">
        <v>0</v>
      </c>
      <c r="AA160" s="62">
        <v>0</v>
      </c>
      <c r="AB160" s="62">
        <v>1</v>
      </c>
      <c r="AC160" s="62">
        <v>1</v>
      </c>
      <c r="AD160" s="62">
        <v>0</v>
      </c>
      <c r="AE160" s="62">
        <v>0</v>
      </c>
      <c r="AF160" s="62">
        <v>1</v>
      </c>
      <c r="AG160" s="62">
        <v>1</v>
      </c>
      <c r="AH160" s="62">
        <v>0</v>
      </c>
    </row>
    <row r="161" spans="2:34" ht="15.75" thickBot="1" x14ac:dyDescent="0.3">
      <c r="B161" t="s">
        <v>255</v>
      </c>
      <c r="C161" s="62">
        <v>1</v>
      </c>
      <c r="D161" s="62">
        <v>0</v>
      </c>
      <c r="E161" s="62">
        <v>1</v>
      </c>
      <c r="F161" s="62">
        <v>0</v>
      </c>
      <c r="G161" s="62">
        <v>0</v>
      </c>
      <c r="H161" s="62">
        <v>1</v>
      </c>
      <c r="I161" s="62">
        <v>1</v>
      </c>
      <c r="J161" s="62">
        <v>0</v>
      </c>
      <c r="K161" s="62">
        <v>1</v>
      </c>
      <c r="L161" s="62">
        <v>0</v>
      </c>
      <c r="M161" s="62">
        <v>1</v>
      </c>
      <c r="N161" s="62">
        <v>0</v>
      </c>
      <c r="O161" s="62">
        <v>0</v>
      </c>
      <c r="P161" s="62">
        <v>1</v>
      </c>
      <c r="Q161" s="62">
        <v>1</v>
      </c>
      <c r="R161" s="62">
        <v>0</v>
      </c>
      <c r="S161" s="62">
        <v>0</v>
      </c>
      <c r="T161" s="62">
        <v>1</v>
      </c>
      <c r="U161" s="62">
        <v>1</v>
      </c>
      <c r="V161" s="62">
        <v>0</v>
      </c>
      <c r="W161" s="62">
        <v>0</v>
      </c>
      <c r="X161" s="62">
        <v>1</v>
      </c>
      <c r="Y161" s="62">
        <v>1</v>
      </c>
      <c r="Z161" s="62">
        <v>0</v>
      </c>
      <c r="AA161" s="62">
        <v>1</v>
      </c>
      <c r="AB161" s="62">
        <v>0</v>
      </c>
      <c r="AC161" s="62">
        <v>0</v>
      </c>
      <c r="AD161" s="62">
        <v>1</v>
      </c>
      <c r="AE161" s="62">
        <v>0</v>
      </c>
      <c r="AF161" s="62">
        <v>1</v>
      </c>
      <c r="AG161" s="62">
        <v>0</v>
      </c>
      <c r="AH161" s="62">
        <v>1</v>
      </c>
    </row>
    <row r="162" spans="2:34" ht="15.75" thickBot="1" x14ac:dyDescent="0.3">
      <c r="B162" t="s">
        <v>255</v>
      </c>
      <c r="C162" s="62">
        <v>0</v>
      </c>
      <c r="D162" s="62">
        <v>1</v>
      </c>
      <c r="E162" s="62">
        <v>1</v>
      </c>
      <c r="F162" s="62">
        <v>0</v>
      </c>
      <c r="G162" s="62">
        <v>1</v>
      </c>
      <c r="H162" s="62">
        <v>0</v>
      </c>
      <c r="I162" s="62">
        <v>0</v>
      </c>
      <c r="J162" s="62">
        <v>1</v>
      </c>
      <c r="K162" s="62">
        <v>1</v>
      </c>
      <c r="L162" s="62">
        <v>0</v>
      </c>
      <c r="M162" s="62">
        <v>1</v>
      </c>
      <c r="N162" s="62">
        <v>0</v>
      </c>
      <c r="O162" s="62">
        <v>0</v>
      </c>
      <c r="P162" s="62">
        <v>1</v>
      </c>
      <c r="Q162" s="62">
        <v>1</v>
      </c>
      <c r="R162" s="62">
        <v>0</v>
      </c>
      <c r="S162" s="62">
        <v>0</v>
      </c>
      <c r="T162" s="62">
        <v>1</v>
      </c>
      <c r="U162" s="62">
        <v>0</v>
      </c>
      <c r="V162" s="62">
        <v>1</v>
      </c>
      <c r="W162" s="62">
        <v>0</v>
      </c>
      <c r="X162" s="62">
        <v>1</v>
      </c>
      <c r="Y162" s="62">
        <v>1</v>
      </c>
      <c r="Z162" s="62">
        <v>0</v>
      </c>
      <c r="AA162" s="62">
        <v>0</v>
      </c>
      <c r="AB162" s="62">
        <v>1</v>
      </c>
      <c r="AC162" s="62">
        <v>0</v>
      </c>
      <c r="AD162" s="62">
        <v>1</v>
      </c>
      <c r="AE162" s="62">
        <v>0</v>
      </c>
      <c r="AF162" s="62">
        <v>1</v>
      </c>
      <c r="AG162" s="62">
        <v>0</v>
      </c>
      <c r="AH162" s="62">
        <v>1</v>
      </c>
    </row>
    <row r="163" spans="2:34" ht="15.75" thickBot="1" x14ac:dyDescent="0.3">
      <c r="B163" t="s">
        <v>256</v>
      </c>
      <c r="C163" s="62">
        <v>1</v>
      </c>
      <c r="D163" s="62">
        <v>0</v>
      </c>
      <c r="E163" s="62">
        <v>0</v>
      </c>
      <c r="F163" s="62">
        <v>1</v>
      </c>
      <c r="G163" s="62">
        <v>1</v>
      </c>
      <c r="H163" s="62">
        <v>0</v>
      </c>
      <c r="I163" s="62">
        <v>0</v>
      </c>
      <c r="J163" s="62">
        <v>1</v>
      </c>
      <c r="K163" s="62">
        <v>0</v>
      </c>
      <c r="L163" s="62">
        <v>1</v>
      </c>
      <c r="M163" s="62">
        <v>0</v>
      </c>
      <c r="N163" s="62">
        <v>1</v>
      </c>
      <c r="O163" s="62">
        <v>1</v>
      </c>
      <c r="P163" s="62">
        <v>0</v>
      </c>
      <c r="Q163" s="62">
        <v>1</v>
      </c>
      <c r="R163" s="62">
        <v>0</v>
      </c>
      <c r="S163" s="62">
        <v>0</v>
      </c>
      <c r="T163" s="62">
        <v>1</v>
      </c>
      <c r="U163" s="62">
        <v>1</v>
      </c>
      <c r="V163" s="62">
        <v>0</v>
      </c>
      <c r="W163" s="62">
        <v>0</v>
      </c>
      <c r="X163" s="62">
        <v>1</v>
      </c>
      <c r="Y163" s="62">
        <v>0</v>
      </c>
      <c r="Z163" s="62">
        <v>1</v>
      </c>
      <c r="AA163" s="62">
        <v>1</v>
      </c>
      <c r="AB163" s="62">
        <v>0</v>
      </c>
      <c r="AC163" s="62">
        <v>1</v>
      </c>
      <c r="AD163" s="62">
        <v>0</v>
      </c>
      <c r="AE163" s="62">
        <v>1</v>
      </c>
      <c r="AF163" s="62">
        <v>0</v>
      </c>
      <c r="AG163" s="62">
        <v>1</v>
      </c>
      <c r="AH163" s="62">
        <v>0</v>
      </c>
    </row>
    <row r="164" spans="2:34" ht="15.75" thickBot="1" x14ac:dyDescent="0.3">
      <c r="B164" t="s">
        <v>256</v>
      </c>
      <c r="C164" s="62">
        <v>1</v>
      </c>
      <c r="D164" s="62">
        <v>0</v>
      </c>
      <c r="E164" s="62">
        <v>1</v>
      </c>
      <c r="F164" s="62">
        <v>0</v>
      </c>
      <c r="G164" s="62">
        <v>1</v>
      </c>
      <c r="H164" s="62">
        <v>0</v>
      </c>
      <c r="I164" s="62">
        <v>1</v>
      </c>
      <c r="J164" s="62">
        <v>0</v>
      </c>
      <c r="K164" s="62">
        <v>0</v>
      </c>
      <c r="L164" s="62">
        <v>1</v>
      </c>
      <c r="M164" s="62">
        <v>0</v>
      </c>
      <c r="N164" s="62">
        <v>1</v>
      </c>
      <c r="O164" s="62">
        <v>1</v>
      </c>
      <c r="P164" s="62">
        <v>0</v>
      </c>
      <c r="Q164" s="62">
        <v>0</v>
      </c>
      <c r="R164" s="62">
        <v>1</v>
      </c>
      <c r="S164" s="62">
        <v>1</v>
      </c>
      <c r="T164" s="62">
        <v>0</v>
      </c>
      <c r="U164" s="62">
        <v>0</v>
      </c>
      <c r="V164" s="62">
        <v>1</v>
      </c>
      <c r="W164" s="62">
        <v>1</v>
      </c>
      <c r="X164" s="62">
        <v>0</v>
      </c>
      <c r="Y164" s="62">
        <v>1</v>
      </c>
      <c r="Z164" s="62">
        <v>0</v>
      </c>
      <c r="AA164" s="62">
        <v>1</v>
      </c>
      <c r="AB164" s="62">
        <v>0</v>
      </c>
      <c r="AC164" s="62">
        <v>0</v>
      </c>
      <c r="AD164" s="62">
        <v>1</v>
      </c>
      <c r="AE164" s="62">
        <v>1</v>
      </c>
      <c r="AF164" s="62">
        <v>0</v>
      </c>
      <c r="AG164" s="62">
        <v>0</v>
      </c>
      <c r="AH164" s="62">
        <v>1</v>
      </c>
    </row>
    <row r="165" spans="2:34" ht="15.75" thickBot="1" x14ac:dyDescent="0.3">
      <c r="B165" t="s">
        <v>256</v>
      </c>
      <c r="C165" s="62">
        <v>0</v>
      </c>
      <c r="D165" s="62">
        <v>1</v>
      </c>
      <c r="E165" s="62">
        <v>1</v>
      </c>
      <c r="F165" s="62">
        <v>0</v>
      </c>
      <c r="G165" s="62">
        <v>0</v>
      </c>
      <c r="H165" s="62">
        <v>1</v>
      </c>
      <c r="I165" s="62">
        <v>0</v>
      </c>
      <c r="J165" s="62">
        <v>1</v>
      </c>
      <c r="K165" s="62">
        <v>1</v>
      </c>
      <c r="L165" s="62">
        <v>0</v>
      </c>
      <c r="M165" s="62">
        <v>1</v>
      </c>
      <c r="N165" s="62">
        <v>0</v>
      </c>
      <c r="O165" s="62">
        <v>0</v>
      </c>
      <c r="P165" s="62">
        <v>1</v>
      </c>
      <c r="Q165" s="62">
        <v>0</v>
      </c>
      <c r="R165" s="62">
        <v>1</v>
      </c>
      <c r="S165" s="62">
        <v>1</v>
      </c>
      <c r="T165" s="62">
        <v>0</v>
      </c>
      <c r="U165" s="62">
        <v>1</v>
      </c>
      <c r="V165" s="62">
        <v>0</v>
      </c>
      <c r="W165" s="62">
        <v>0</v>
      </c>
      <c r="X165" s="62">
        <v>1</v>
      </c>
      <c r="Y165" s="62">
        <v>1</v>
      </c>
      <c r="Z165" s="62">
        <v>0</v>
      </c>
      <c r="AA165" s="62">
        <v>0</v>
      </c>
      <c r="AB165" s="62">
        <v>1</v>
      </c>
      <c r="AC165" s="62">
        <v>1</v>
      </c>
      <c r="AD165" s="62">
        <v>0</v>
      </c>
      <c r="AE165" s="62">
        <v>0</v>
      </c>
      <c r="AF165" s="62">
        <v>1</v>
      </c>
      <c r="AG165" s="62">
        <v>1</v>
      </c>
      <c r="AH165" s="62">
        <v>0</v>
      </c>
    </row>
    <row r="166" spans="2:34" ht="15.75" thickBot="1" x14ac:dyDescent="0.3">
      <c r="B166" t="s">
        <v>249</v>
      </c>
      <c r="C166" s="62">
        <v>1</v>
      </c>
      <c r="D166" s="62">
        <v>0</v>
      </c>
      <c r="E166" s="62">
        <v>1</v>
      </c>
      <c r="F166" s="62">
        <v>0</v>
      </c>
      <c r="G166" s="62">
        <v>1</v>
      </c>
      <c r="H166" s="62">
        <v>0</v>
      </c>
      <c r="I166" s="62">
        <v>1</v>
      </c>
      <c r="J166" s="62">
        <v>0</v>
      </c>
      <c r="K166" s="62">
        <v>1</v>
      </c>
      <c r="L166" s="62">
        <v>0</v>
      </c>
      <c r="M166" s="62">
        <v>0</v>
      </c>
      <c r="N166" s="62">
        <v>1</v>
      </c>
      <c r="O166" s="62">
        <v>1</v>
      </c>
      <c r="P166" s="62">
        <v>0</v>
      </c>
      <c r="Q166" s="62">
        <v>1</v>
      </c>
      <c r="R166" s="62">
        <v>0</v>
      </c>
      <c r="S166" s="62">
        <v>0</v>
      </c>
      <c r="T166" s="62">
        <v>1</v>
      </c>
      <c r="U166" s="62">
        <v>0</v>
      </c>
      <c r="V166" s="62">
        <v>1</v>
      </c>
      <c r="W166" s="62">
        <v>0</v>
      </c>
      <c r="X166" s="62">
        <v>1</v>
      </c>
      <c r="Y166" s="62">
        <v>0</v>
      </c>
      <c r="Z166" s="62">
        <v>1</v>
      </c>
      <c r="AA166" s="62">
        <v>0</v>
      </c>
      <c r="AB166" s="62">
        <v>1</v>
      </c>
      <c r="AC166" s="62">
        <v>0</v>
      </c>
      <c r="AD166" s="62">
        <v>1</v>
      </c>
      <c r="AE166" s="62">
        <v>1</v>
      </c>
      <c r="AF166" s="62">
        <v>0</v>
      </c>
      <c r="AG166" s="62">
        <v>0</v>
      </c>
      <c r="AH166" s="62">
        <v>1</v>
      </c>
    </row>
    <row r="167" spans="2:34" ht="15.75" thickBot="1" x14ac:dyDescent="0.3">
      <c r="B167" t="s">
        <v>249</v>
      </c>
      <c r="C167" s="62">
        <v>1</v>
      </c>
      <c r="D167" s="62">
        <v>0</v>
      </c>
      <c r="E167" s="62">
        <v>0</v>
      </c>
      <c r="F167" s="62">
        <v>1</v>
      </c>
      <c r="G167" s="62">
        <v>0</v>
      </c>
      <c r="H167" s="62">
        <v>1</v>
      </c>
      <c r="I167" s="62">
        <v>1</v>
      </c>
      <c r="J167" s="62">
        <v>0</v>
      </c>
      <c r="K167" s="62">
        <v>1</v>
      </c>
      <c r="L167" s="62">
        <v>0</v>
      </c>
      <c r="M167" s="62">
        <v>0</v>
      </c>
      <c r="N167" s="62">
        <v>1</v>
      </c>
      <c r="O167" s="62">
        <v>1</v>
      </c>
      <c r="P167" s="62">
        <v>0</v>
      </c>
      <c r="Q167" s="62">
        <v>0</v>
      </c>
      <c r="R167" s="62">
        <v>1</v>
      </c>
      <c r="S167" s="62">
        <v>0</v>
      </c>
      <c r="T167" s="62">
        <v>1</v>
      </c>
      <c r="U167" s="62">
        <v>0</v>
      </c>
      <c r="V167" s="62">
        <v>1</v>
      </c>
      <c r="W167" s="62">
        <v>1</v>
      </c>
      <c r="X167" s="62">
        <v>0</v>
      </c>
      <c r="Y167" s="62">
        <v>1</v>
      </c>
      <c r="Z167" s="62">
        <v>0</v>
      </c>
      <c r="AA167" s="62">
        <v>1</v>
      </c>
      <c r="AB167" s="62">
        <v>0</v>
      </c>
      <c r="AC167" s="62">
        <v>0</v>
      </c>
      <c r="AD167" s="62">
        <v>1</v>
      </c>
      <c r="AE167" s="62">
        <v>0</v>
      </c>
      <c r="AF167" s="62">
        <v>1</v>
      </c>
      <c r="AG167" s="62">
        <v>0</v>
      </c>
      <c r="AH167" s="62">
        <v>1</v>
      </c>
    </row>
    <row r="168" spans="2:34" ht="15.75" thickBot="1" x14ac:dyDescent="0.3">
      <c r="B168" t="s">
        <v>249</v>
      </c>
      <c r="C168" s="62">
        <v>0</v>
      </c>
      <c r="D168" s="62">
        <v>1</v>
      </c>
      <c r="E168" s="62">
        <v>1</v>
      </c>
      <c r="F168" s="62">
        <v>0</v>
      </c>
      <c r="G168" s="62">
        <v>0</v>
      </c>
      <c r="H168" s="62">
        <v>1</v>
      </c>
      <c r="I168" s="62">
        <v>0</v>
      </c>
      <c r="J168" s="62">
        <v>1</v>
      </c>
      <c r="K168" s="62">
        <v>1</v>
      </c>
      <c r="L168" s="62">
        <v>0</v>
      </c>
      <c r="M168" s="62">
        <v>1</v>
      </c>
      <c r="N168" s="62">
        <v>0</v>
      </c>
      <c r="O168" s="62">
        <v>0</v>
      </c>
      <c r="P168" s="62">
        <v>1</v>
      </c>
      <c r="Q168" s="62">
        <v>0</v>
      </c>
      <c r="R168" s="62">
        <v>1</v>
      </c>
      <c r="S168" s="62">
        <v>0</v>
      </c>
      <c r="T168" s="62">
        <v>1</v>
      </c>
      <c r="U168" s="62">
        <v>0</v>
      </c>
      <c r="V168" s="62">
        <v>1</v>
      </c>
      <c r="W168" s="62">
        <v>0</v>
      </c>
      <c r="X168" s="62">
        <v>1</v>
      </c>
      <c r="Y168" s="62">
        <v>1</v>
      </c>
      <c r="Z168" s="62">
        <v>0</v>
      </c>
      <c r="AA168" s="62">
        <v>0</v>
      </c>
      <c r="AB168" s="62">
        <v>1</v>
      </c>
      <c r="AC168" s="62">
        <v>1</v>
      </c>
      <c r="AD168" s="62">
        <v>0</v>
      </c>
      <c r="AE168" s="62">
        <v>0</v>
      </c>
      <c r="AF168" s="62">
        <v>1</v>
      </c>
      <c r="AG168" s="62">
        <v>1</v>
      </c>
      <c r="AH168" s="62">
        <v>0</v>
      </c>
    </row>
    <row r="169" spans="2:34" ht="15.75" thickBot="1" x14ac:dyDescent="0.3">
      <c r="B169" t="s">
        <v>249</v>
      </c>
      <c r="C169" s="62">
        <v>1</v>
      </c>
      <c r="D169" s="62">
        <v>0</v>
      </c>
      <c r="E169" s="62">
        <v>0</v>
      </c>
      <c r="F169" s="62">
        <v>1</v>
      </c>
      <c r="G169" s="62">
        <v>0</v>
      </c>
      <c r="H169" s="62">
        <v>1</v>
      </c>
      <c r="I169" s="62">
        <v>0</v>
      </c>
      <c r="J169" s="62">
        <v>1</v>
      </c>
      <c r="K169" s="62">
        <v>1</v>
      </c>
      <c r="L169" s="62">
        <v>0</v>
      </c>
      <c r="M169" s="62">
        <v>1</v>
      </c>
      <c r="N169" s="62">
        <v>0</v>
      </c>
      <c r="O169" s="62">
        <v>1</v>
      </c>
      <c r="P169" s="62">
        <v>0</v>
      </c>
      <c r="Q169" s="62">
        <v>1</v>
      </c>
      <c r="R169" s="62">
        <v>0</v>
      </c>
      <c r="S169" s="62">
        <v>1</v>
      </c>
      <c r="T169" s="62">
        <v>0</v>
      </c>
      <c r="U169" s="62">
        <v>1</v>
      </c>
      <c r="V169" s="62">
        <v>0</v>
      </c>
      <c r="W169" s="62">
        <v>1</v>
      </c>
      <c r="X169" s="62">
        <v>0</v>
      </c>
      <c r="Y169" s="62">
        <v>1</v>
      </c>
      <c r="Z169" s="62">
        <v>0</v>
      </c>
      <c r="AA169" s="62">
        <v>0</v>
      </c>
      <c r="AB169" s="62">
        <v>1</v>
      </c>
      <c r="AC169" s="62">
        <v>1</v>
      </c>
      <c r="AD169" s="62">
        <v>0</v>
      </c>
      <c r="AE169" s="62">
        <v>0</v>
      </c>
      <c r="AF169" s="62">
        <v>1</v>
      </c>
      <c r="AG169" s="62">
        <v>1</v>
      </c>
      <c r="AH169" s="62">
        <v>0</v>
      </c>
    </row>
    <row r="170" spans="2:34" ht="15.75" thickBot="1" x14ac:dyDescent="0.3">
      <c r="B170" t="s">
        <v>249</v>
      </c>
      <c r="C170" s="62">
        <v>1</v>
      </c>
      <c r="D170" s="62">
        <v>0</v>
      </c>
      <c r="E170" s="62">
        <v>0</v>
      </c>
      <c r="F170" s="62">
        <v>1</v>
      </c>
      <c r="G170" s="62">
        <v>0</v>
      </c>
      <c r="H170" s="62">
        <v>1</v>
      </c>
      <c r="I170" s="62">
        <v>0</v>
      </c>
      <c r="J170" s="62">
        <v>1</v>
      </c>
      <c r="K170" s="62">
        <v>1</v>
      </c>
      <c r="L170" s="62">
        <v>0</v>
      </c>
      <c r="M170" s="62">
        <v>0</v>
      </c>
      <c r="N170" s="62">
        <v>1</v>
      </c>
      <c r="O170" s="62">
        <v>0</v>
      </c>
      <c r="P170" s="62">
        <v>1</v>
      </c>
      <c r="Q170" s="62">
        <v>0</v>
      </c>
      <c r="R170" s="62">
        <v>1</v>
      </c>
      <c r="S170" s="62">
        <v>1</v>
      </c>
      <c r="T170" s="62">
        <v>0</v>
      </c>
      <c r="U170" s="62">
        <v>0</v>
      </c>
      <c r="V170" s="62">
        <v>1</v>
      </c>
      <c r="W170" s="62">
        <v>0</v>
      </c>
      <c r="X170" s="62">
        <v>1</v>
      </c>
      <c r="Y170" s="62">
        <v>1</v>
      </c>
      <c r="Z170" s="62">
        <v>0</v>
      </c>
      <c r="AA170" s="62">
        <v>0</v>
      </c>
      <c r="AB170" s="62">
        <v>1</v>
      </c>
      <c r="AC170" s="62">
        <v>1</v>
      </c>
      <c r="AD170" s="62">
        <v>0</v>
      </c>
      <c r="AE170" s="62">
        <v>1</v>
      </c>
      <c r="AF170" s="62">
        <v>0</v>
      </c>
      <c r="AG170" s="62">
        <v>0</v>
      </c>
      <c r="AH170" s="62">
        <v>1</v>
      </c>
    </row>
    <row r="171" spans="2:34" ht="15.75" thickBot="1" x14ac:dyDescent="0.3">
      <c r="B171" t="s">
        <v>249</v>
      </c>
      <c r="C171" s="62">
        <v>1</v>
      </c>
      <c r="D171" s="62">
        <v>0</v>
      </c>
      <c r="E171" s="62">
        <v>0</v>
      </c>
      <c r="F171" s="62">
        <v>1</v>
      </c>
      <c r="G171" s="62">
        <v>0</v>
      </c>
      <c r="H171" s="62">
        <v>1</v>
      </c>
      <c r="I171" s="62">
        <v>1</v>
      </c>
      <c r="J171" s="62">
        <v>0</v>
      </c>
      <c r="K171" s="62">
        <v>1</v>
      </c>
      <c r="L171" s="62">
        <v>0</v>
      </c>
      <c r="M171" s="62">
        <v>1</v>
      </c>
      <c r="N171" s="62">
        <v>0</v>
      </c>
      <c r="O171" s="62">
        <v>1</v>
      </c>
      <c r="P171" s="62">
        <v>0</v>
      </c>
      <c r="Q171" s="62">
        <v>0</v>
      </c>
      <c r="R171" s="62">
        <v>1</v>
      </c>
      <c r="S171" s="62">
        <v>0</v>
      </c>
      <c r="T171" s="62">
        <v>1</v>
      </c>
      <c r="U171" s="62">
        <v>1</v>
      </c>
      <c r="V171" s="62">
        <v>0</v>
      </c>
      <c r="W171" s="62">
        <v>1</v>
      </c>
      <c r="X171" s="62">
        <v>0</v>
      </c>
      <c r="Y171" s="62">
        <v>1</v>
      </c>
      <c r="Z171" s="62">
        <v>0</v>
      </c>
      <c r="AA171" s="62">
        <v>0</v>
      </c>
      <c r="AB171" s="62">
        <v>1</v>
      </c>
      <c r="AC171" s="62">
        <v>1</v>
      </c>
      <c r="AD171" s="62">
        <v>0</v>
      </c>
      <c r="AE171" s="62">
        <v>0</v>
      </c>
      <c r="AF171" s="62">
        <v>1</v>
      </c>
      <c r="AG171" s="62">
        <v>1</v>
      </c>
      <c r="AH171" s="62">
        <v>0</v>
      </c>
    </row>
    <row r="172" spans="2:34" ht="15.75" thickBot="1" x14ac:dyDescent="0.3">
      <c r="B172" t="s">
        <v>250</v>
      </c>
      <c r="C172" s="62">
        <v>1</v>
      </c>
      <c r="D172" s="62">
        <v>0</v>
      </c>
      <c r="E172" s="62">
        <v>0</v>
      </c>
      <c r="F172" s="62">
        <v>1</v>
      </c>
      <c r="G172" s="62">
        <v>1</v>
      </c>
      <c r="H172" s="62">
        <v>0</v>
      </c>
      <c r="I172" s="62">
        <v>0</v>
      </c>
      <c r="J172" s="62">
        <v>1</v>
      </c>
      <c r="K172" s="62">
        <v>1</v>
      </c>
      <c r="L172" s="62">
        <v>0</v>
      </c>
      <c r="M172" s="62">
        <v>0</v>
      </c>
      <c r="N172" s="62">
        <v>1</v>
      </c>
      <c r="O172" s="62">
        <v>0</v>
      </c>
      <c r="P172" s="62">
        <v>1</v>
      </c>
      <c r="Q172" s="62">
        <v>0</v>
      </c>
      <c r="R172" s="62">
        <v>1</v>
      </c>
      <c r="S172" s="62">
        <v>0</v>
      </c>
      <c r="T172" s="62">
        <v>1</v>
      </c>
      <c r="U172" s="62">
        <v>1</v>
      </c>
      <c r="V172" s="62">
        <v>0</v>
      </c>
      <c r="W172" s="62">
        <v>1</v>
      </c>
      <c r="X172" s="62">
        <v>0</v>
      </c>
      <c r="Y172" s="62">
        <v>1</v>
      </c>
      <c r="Z172" s="62">
        <v>0</v>
      </c>
      <c r="AA172" s="62">
        <v>0</v>
      </c>
      <c r="AB172" s="62">
        <v>1</v>
      </c>
      <c r="AC172" s="62">
        <v>1</v>
      </c>
      <c r="AD172" s="62">
        <v>0</v>
      </c>
      <c r="AE172" s="62">
        <v>1</v>
      </c>
      <c r="AF172" s="62">
        <v>0</v>
      </c>
      <c r="AG172" s="62">
        <v>0</v>
      </c>
      <c r="AH172" s="62">
        <v>1</v>
      </c>
    </row>
    <row r="173" spans="2:34" ht="15.75" thickBot="1" x14ac:dyDescent="0.3">
      <c r="B173" t="s">
        <v>250</v>
      </c>
      <c r="C173" s="62">
        <v>0</v>
      </c>
      <c r="D173" s="62">
        <v>1</v>
      </c>
      <c r="E173" s="62">
        <v>1</v>
      </c>
      <c r="F173" s="62">
        <v>0</v>
      </c>
      <c r="G173" s="62">
        <v>1</v>
      </c>
      <c r="H173" s="62">
        <v>0</v>
      </c>
      <c r="I173" s="62">
        <v>1</v>
      </c>
      <c r="J173" s="62">
        <v>0</v>
      </c>
      <c r="K173" s="62">
        <v>0</v>
      </c>
      <c r="L173" s="62">
        <v>1</v>
      </c>
      <c r="M173" s="62">
        <v>0</v>
      </c>
      <c r="N173" s="62">
        <v>1</v>
      </c>
      <c r="O173" s="62">
        <v>1</v>
      </c>
      <c r="P173" s="62">
        <v>0</v>
      </c>
      <c r="Q173" s="62">
        <v>0</v>
      </c>
      <c r="R173" s="62">
        <v>1</v>
      </c>
      <c r="S173" s="62">
        <v>0</v>
      </c>
      <c r="T173" s="62">
        <v>1</v>
      </c>
      <c r="U173" s="62">
        <v>0</v>
      </c>
      <c r="V173" s="62">
        <v>1</v>
      </c>
      <c r="W173" s="62">
        <v>1</v>
      </c>
      <c r="X173" s="62">
        <v>0</v>
      </c>
      <c r="Y173" s="62">
        <v>1</v>
      </c>
      <c r="Z173" s="62">
        <v>0</v>
      </c>
      <c r="AA173" s="62">
        <v>1</v>
      </c>
      <c r="AB173" s="62">
        <v>0</v>
      </c>
      <c r="AC173" s="62">
        <v>0</v>
      </c>
      <c r="AD173" s="62">
        <v>1</v>
      </c>
      <c r="AE173" s="62">
        <v>1</v>
      </c>
      <c r="AF173" s="62">
        <v>0</v>
      </c>
      <c r="AG173" s="62">
        <v>0</v>
      </c>
      <c r="AH173" s="62">
        <v>1</v>
      </c>
    </row>
    <row r="174" spans="2:34" ht="15.75" thickBot="1" x14ac:dyDescent="0.3">
      <c r="B174" t="s">
        <v>250</v>
      </c>
      <c r="C174" s="62">
        <v>1</v>
      </c>
      <c r="D174" s="62">
        <v>0</v>
      </c>
      <c r="E174" s="62">
        <v>0</v>
      </c>
      <c r="F174" s="62">
        <v>1</v>
      </c>
      <c r="G174" s="62">
        <v>0</v>
      </c>
      <c r="H174" s="62">
        <v>1</v>
      </c>
      <c r="I174" s="62">
        <v>1</v>
      </c>
      <c r="J174" s="62">
        <v>0</v>
      </c>
      <c r="K174" s="62">
        <v>1</v>
      </c>
      <c r="L174" s="62">
        <v>0</v>
      </c>
      <c r="M174" s="62">
        <v>0</v>
      </c>
      <c r="N174" s="62">
        <v>1</v>
      </c>
      <c r="O174" s="62">
        <v>1</v>
      </c>
      <c r="P174" s="62">
        <v>0</v>
      </c>
      <c r="Q174" s="62">
        <v>0</v>
      </c>
      <c r="R174" s="62">
        <v>1</v>
      </c>
      <c r="S174" s="62">
        <v>1</v>
      </c>
      <c r="T174" s="62">
        <v>0</v>
      </c>
      <c r="U174" s="62">
        <v>1</v>
      </c>
      <c r="V174" s="62">
        <v>0</v>
      </c>
      <c r="W174" s="62">
        <v>1</v>
      </c>
      <c r="X174" s="62">
        <v>0</v>
      </c>
      <c r="Y174" s="62">
        <v>1</v>
      </c>
      <c r="Z174" s="62">
        <v>0</v>
      </c>
      <c r="AA174" s="62">
        <v>0</v>
      </c>
      <c r="AB174" s="62">
        <v>1</v>
      </c>
      <c r="AC174" s="62">
        <v>0</v>
      </c>
      <c r="AD174" s="62">
        <v>1</v>
      </c>
      <c r="AE174" s="62">
        <v>1</v>
      </c>
      <c r="AF174" s="62">
        <v>0</v>
      </c>
      <c r="AG174" s="62">
        <v>0</v>
      </c>
      <c r="AH174" s="62">
        <v>1</v>
      </c>
    </row>
    <row r="175" spans="2:34" ht="15.75" thickBot="1" x14ac:dyDescent="0.3">
      <c r="B175" t="s">
        <v>250</v>
      </c>
      <c r="C175" s="12">
        <v>0</v>
      </c>
      <c r="D175" s="62">
        <v>1</v>
      </c>
      <c r="E175" s="62">
        <v>1</v>
      </c>
      <c r="F175" s="62">
        <v>0</v>
      </c>
      <c r="G175" s="62">
        <v>0</v>
      </c>
      <c r="H175" s="62">
        <v>1</v>
      </c>
      <c r="I175" s="62">
        <v>1</v>
      </c>
      <c r="J175" s="62">
        <v>0</v>
      </c>
      <c r="K175" s="62">
        <v>1</v>
      </c>
      <c r="L175" s="62">
        <v>0</v>
      </c>
      <c r="M175" s="62">
        <v>1</v>
      </c>
      <c r="N175" s="62">
        <v>0</v>
      </c>
      <c r="O175" s="62">
        <v>1</v>
      </c>
      <c r="P175" s="62">
        <v>0</v>
      </c>
      <c r="Q175" s="62">
        <v>0</v>
      </c>
      <c r="R175" s="62">
        <v>1</v>
      </c>
      <c r="S175" s="62">
        <v>1</v>
      </c>
      <c r="T175" s="62">
        <v>0</v>
      </c>
      <c r="U175" s="62">
        <v>1</v>
      </c>
      <c r="V175" s="62">
        <v>0</v>
      </c>
      <c r="W175" s="62">
        <v>0</v>
      </c>
      <c r="X175" s="62">
        <v>1</v>
      </c>
      <c r="Y175" s="62">
        <v>1</v>
      </c>
      <c r="Z175" s="62">
        <v>0</v>
      </c>
      <c r="AA175" s="62">
        <v>0</v>
      </c>
      <c r="AB175" s="62">
        <v>1</v>
      </c>
      <c r="AC175" s="62">
        <v>0</v>
      </c>
      <c r="AD175" s="62">
        <v>1</v>
      </c>
      <c r="AE175" s="62">
        <v>0</v>
      </c>
      <c r="AF175" s="62">
        <v>1</v>
      </c>
      <c r="AG175" s="62">
        <v>1</v>
      </c>
      <c r="AH175" s="62">
        <v>0</v>
      </c>
    </row>
    <row r="176" spans="2:34" ht="15.75" thickBot="1" x14ac:dyDescent="0.3">
      <c r="B176" t="s">
        <v>250</v>
      </c>
      <c r="C176" s="12">
        <v>1</v>
      </c>
      <c r="D176" s="62">
        <v>0</v>
      </c>
      <c r="E176" s="62">
        <v>1</v>
      </c>
      <c r="F176" s="62">
        <v>0</v>
      </c>
      <c r="G176" s="62">
        <v>1</v>
      </c>
      <c r="H176" s="62">
        <v>0</v>
      </c>
      <c r="I176" s="62">
        <v>0</v>
      </c>
      <c r="J176" s="62">
        <v>1</v>
      </c>
      <c r="K176" s="62">
        <v>0</v>
      </c>
      <c r="L176" s="62">
        <v>1</v>
      </c>
      <c r="M176" s="62">
        <v>0</v>
      </c>
      <c r="N176" s="62">
        <v>1</v>
      </c>
      <c r="O176" s="62">
        <v>0</v>
      </c>
      <c r="P176" s="62">
        <v>1</v>
      </c>
      <c r="Q176" s="62">
        <v>0</v>
      </c>
      <c r="R176" s="62">
        <v>1</v>
      </c>
      <c r="S176" s="62">
        <v>0</v>
      </c>
      <c r="T176" s="62">
        <v>1</v>
      </c>
      <c r="U176" s="62">
        <v>1</v>
      </c>
      <c r="V176" s="62">
        <v>0</v>
      </c>
      <c r="W176" s="62">
        <v>0</v>
      </c>
      <c r="X176" s="62">
        <v>1</v>
      </c>
      <c r="Y176" s="62">
        <v>1</v>
      </c>
      <c r="Z176" s="62">
        <v>0</v>
      </c>
      <c r="AA176" s="62">
        <v>0</v>
      </c>
      <c r="AB176" s="62">
        <v>1</v>
      </c>
      <c r="AC176" s="62">
        <v>1</v>
      </c>
      <c r="AD176" s="62">
        <v>0</v>
      </c>
      <c r="AE176" s="62">
        <v>0</v>
      </c>
      <c r="AF176" s="62">
        <v>1</v>
      </c>
      <c r="AG176" s="62">
        <v>0</v>
      </c>
      <c r="AH176" s="62">
        <v>1</v>
      </c>
    </row>
    <row r="177" spans="2:34" ht="15.75" thickBot="1" x14ac:dyDescent="0.3">
      <c r="B177" t="s">
        <v>250</v>
      </c>
      <c r="C177" s="12">
        <v>1</v>
      </c>
      <c r="D177" s="62">
        <v>0</v>
      </c>
      <c r="E177" s="62">
        <v>1</v>
      </c>
      <c r="F177" s="62">
        <v>0</v>
      </c>
      <c r="G177" s="62">
        <v>1</v>
      </c>
      <c r="H177" s="62">
        <v>0</v>
      </c>
      <c r="I177" s="62">
        <v>0</v>
      </c>
      <c r="J177" s="62">
        <v>1</v>
      </c>
      <c r="K177" s="62">
        <v>0</v>
      </c>
      <c r="L177" s="62">
        <v>1</v>
      </c>
      <c r="M177" s="62">
        <v>1</v>
      </c>
      <c r="N177" s="62">
        <v>0</v>
      </c>
      <c r="O177" s="62">
        <v>0</v>
      </c>
      <c r="P177" s="62">
        <v>1</v>
      </c>
      <c r="Q177" s="62">
        <v>1</v>
      </c>
      <c r="R177" s="62">
        <v>0</v>
      </c>
      <c r="S177" s="62">
        <v>1</v>
      </c>
      <c r="T177" s="62">
        <v>0</v>
      </c>
      <c r="U177" s="62">
        <v>1</v>
      </c>
      <c r="V177" s="62">
        <v>0</v>
      </c>
      <c r="W177" s="62">
        <v>1</v>
      </c>
      <c r="X177" s="62">
        <v>0</v>
      </c>
      <c r="Y177" s="62">
        <v>1</v>
      </c>
      <c r="Z177" s="62">
        <v>0</v>
      </c>
      <c r="AA177" s="62">
        <v>1</v>
      </c>
      <c r="AB177" s="62">
        <v>0</v>
      </c>
      <c r="AC177" s="62">
        <v>1</v>
      </c>
      <c r="AD177" s="62">
        <v>0</v>
      </c>
      <c r="AE177" s="62">
        <v>0</v>
      </c>
      <c r="AF177" s="62">
        <v>1</v>
      </c>
      <c r="AG177" s="62">
        <v>0</v>
      </c>
      <c r="AH177" s="62">
        <v>1</v>
      </c>
    </row>
    <row r="178" spans="2:34" ht="15.75" thickBot="1" x14ac:dyDescent="0.3">
      <c r="B178" t="s">
        <v>250</v>
      </c>
      <c r="C178" s="12">
        <v>1</v>
      </c>
      <c r="D178" s="62">
        <v>0</v>
      </c>
      <c r="E178" s="62">
        <v>0</v>
      </c>
      <c r="F178" s="62">
        <v>1</v>
      </c>
      <c r="G178" s="62">
        <v>0</v>
      </c>
      <c r="H178" s="62">
        <v>1</v>
      </c>
      <c r="I178" s="62">
        <v>0</v>
      </c>
      <c r="J178" s="62">
        <v>1</v>
      </c>
      <c r="K178" s="62">
        <v>1</v>
      </c>
      <c r="L178" s="62">
        <v>0</v>
      </c>
      <c r="M178" s="62">
        <v>1</v>
      </c>
      <c r="N178" s="62">
        <v>0</v>
      </c>
      <c r="O178" s="62">
        <v>1</v>
      </c>
      <c r="P178" s="62">
        <v>0</v>
      </c>
      <c r="Q178" s="62">
        <v>0</v>
      </c>
      <c r="R178" s="62">
        <v>1</v>
      </c>
      <c r="S178" s="62">
        <v>0</v>
      </c>
      <c r="T178" s="62">
        <v>1</v>
      </c>
      <c r="U178" s="62">
        <v>0</v>
      </c>
      <c r="V178" s="62">
        <v>1</v>
      </c>
      <c r="W178" s="62">
        <v>0</v>
      </c>
      <c r="X178" s="62">
        <v>1</v>
      </c>
      <c r="Y178" s="62">
        <v>1</v>
      </c>
      <c r="Z178" s="62">
        <v>0</v>
      </c>
      <c r="AA178" s="62">
        <v>1</v>
      </c>
      <c r="AB178" s="62">
        <v>0</v>
      </c>
      <c r="AC178" s="62">
        <v>1</v>
      </c>
      <c r="AD178" s="62">
        <v>0</v>
      </c>
      <c r="AE178" s="62">
        <v>1</v>
      </c>
      <c r="AF178" s="62">
        <v>0</v>
      </c>
      <c r="AG178" s="62">
        <v>1</v>
      </c>
      <c r="AH178" s="62">
        <v>0</v>
      </c>
    </row>
    <row r="179" spans="2:34" ht="15.75" thickBot="1" x14ac:dyDescent="0.3">
      <c r="B179" t="s">
        <v>251</v>
      </c>
      <c r="C179" s="12">
        <v>1</v>
      </c>
      <c r="D179" s="62">
        <v>0</v>
      </c>
      <c r="E179" s="62">
        <v>1</v>
      </c>
      <c r="F179" s="62">
        <v>0</v>
      </c>
      <c r="G179" s="62">
        <v>1</v>
      </c>
      <c r="H179" s="62">
        <v>0</v>
      </c>
      <c r="I179" s="62">
        <v>1</v>
      </c>
      <c r="J179" s="62">
        <v>0</v>
      </c>
      <c r="K179" s="62">
        <v>1</v>
      </c>
      <c r="L179" s="62">
        <v>0</v>
      </c>
      <c r="M179" s="62">
        <v>1</v>
      </c>
      <c r="N179" s="62">
        <v>0</v>
      </c>
      <c r="O179" s="62">
        <v>1</v>
      </c>
      <c r="P179" s="62">
        <v>0</v>
      </c>
      <c r="Q179" s="62">
        <v>1</v>
      </c>
      <c r="R179" s="62">
        <v>0</v>
      </c>
      <c r="S179" s="62">
        <v>1</v>
      </c>
      <c r="T179" s="62">
        <v>0</v>
      </c>
      <c r="U179" s="62">
        <v>0</v>
      </c>
      <c r="V179" s="62">
        <v>1</v>
      </c>
      <c r="W179" s="62">
        <v>1</v>
      </c>
      <c r="X179" s="62">
        <v>0</v>
      </c>
      <c r="Y179" s="62">
        <v>1</v>
      </c>
      <c r="Z179" s="62">
        <v>0</v>
      </c>
      <c r="AA179" s="62">
        <v>1</v>
      </c>
      <c r="AB179" s="62">
        <v>0</v>
      </c>
      <c r="AC179" s="62">
        <v>1</v>
      </c>
      <c r="AD179" s="62">
        <v>0</v>
      </c>
      <c r="AE179" s="62">
        <v>1</v>
      </c>
      <c r="AF179" s="62">
        <v>0</v>
      </c>
      <c r="AG179" s="62">
        <v>1</v>
      </c>
      <c r="AH179" s="62">
        <v>0</v>
      </c>
    </row>
    <row r="180" spans="2:34" ht="15.75" thickBot="1" x14ac:dyDescent="0.3">
      <c r="B180" t="s">
        <v>251</v>
      </c>
      <c r="C180" s="12">
        <v>0</v>
      </c>
      <c r="D180" s="62">
        <v>1</v>
      </c>
      <c r="E180" s="62">
        <v>1</v>
      </c>
      <c r="F180" s="62">
        <v>0</v>
      </c>
      <c r="G180" s="62">
        <v>0</v>
      </c>
      <c r="H180" s="62">
        <v>1</v>
      </c>
      <c r="I180" s="62">
        <v>0</v>
      </c>
      <c r="J180" s="62">
        <v>1</v>
      </c>
      <c r="K180" s="62">
        <v>1</v>
      </c>
      <c r="L180" s="62">
        <v>0</v>
      </c>
      <c r="M180" s="62">
        <v>1</v>
      </c>
      <c r="N180" s="62">
        <v>0</v>
      </c>
      <c r="O180" s="62">
        <v>0</v>
      </c>
      <c r="P180" s="62">
        <v>1</v>
      </c>
      <c r="Q180" s="62">
        <v>1</v>
      </c>
      <c r="R180" s="62">
        <v>0</v>
      </c>
      <c r="S180" s="62">
        <v>1</v>
      </c>
      <c r="T180" s="62">
        <v>0</v>
      </c>
      <c r="U180" s="62">
        <v>1</v>
      </c>
      <c r="V180" s="62">
        <v>0</v>
      </c>
      <c r="W180" s="62">
        <v>0</v>
      </c>
      <c r="X180" s="62">
        <v>1</v>
      </c>
      <c r="Y180" s="62">
        <v>1</v>
      </c>
      <c r="Z180" s="62">
        <v>0</v>
      </c>
      <c r="AA180" s="62">
        <v>1</v>
      </c>
      <c r="AB180" s="62">
        <v>0</v>
      </c>
      <c r="AC180" s="62">
        <v>1</v>
      </c>
      <c r="AD180" s="62">
        <v>0</v>
      </c>
      <c r="AE180" s="62">
        <v>0</v>
      </c>
      <c r="AF180" s="62">
        <v>1</v>
      </c>
      <c r="AG180" s="62">
        <v>1</v>
      </c>
      <c r="AH180" s="62">
        <v>0</v>
      </c>
    </row>
  </sheetData>
  <mergeCells count="22">
    <mergeCell ref="S1:T1"/>
    <mergeCell ref="AI1:AK1"/>
    <mergeCell ref="AL1:AL2"/>
    <mergeCell ref="AM1:AM2"/>
    <mergeCell ref="AN1:AN2"/>
    <mergeCell ref="AG1:AH1"/>
    <mergeCell ref="AE1:AF1"/>
    <mergeCell ref="U1:V1"/>
    <mergeCell ref="W1:X1"/>
    <mergeCell ref="Y1:Z1"/>
    <mergeCell ref="AA1:AB1"/>
    <mergeCell ref="AC1:AD1"/>
    <mergeCell ref="A1:A2"/>
    <mergeCell ref="B1:B2"/>
    <mergeCell ref="C1:D1"/>
    <mergeCell ref="E1:F1"/>
    <mergeCell ref="G1:H1"/>
    <mergeCell ref="K1:L1"/>
    <mergeCell ref="M1:N1"/>
    <mergeCell ref="O1:P1"/>
    <mergeCell ref="Q1:R1"/>
    <mergeCell ref="I1:J1"/>
  </mergeCells>
  <conditionalFormatting sqref="AI3:AI71">
    <cfRule type="cellIs" dxfId="3" priority="2" operator="equal">
      <formula>"HATA"</formula>
    </cfRule>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2" orientation="landscape" verticalDpi="0" r:id="rId1"/>
  <headerFooter>
    <oddHeader>&amp;C&amp;18VELİ FORMU</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2"/>
  <sheetViews>
    <sheetView zoomScaleNormal="100" workbookViewId="0">
      <selection activeCell="AB20" sqref="AB20"/>
    </sheetView>
  </sheetViews>
  <sheetFormatPr defaultRowHeight="15" x14ac:dyDescent="0.25"/>
  <cols>
    <col min="1" max="1" width="4.140625" customWidth="1"/>
    <col min="2" max="2" width="14.7109375" customWidth="1"/>
    <col min="3" max="38" width="3" style="12" customWidth="1"/>
    <col min="39" max="39" width="10.5703125" customWidth="1"/>
    <col min="40" max="40" width="5.42578125" hidden="1" customWidth="1"/>
    <col min="41" max="41" width="3.7109375" style="1" hidden="1" customWidth="1"/>
    <col min="42" max="42" width="98.42578125" style="16" customWidth="1"/>
    <col min="43" max="43" width="47.42578125" style="16" customWidth="1"/>
    <col min="44" max="44" width="9.140625" style="2"/>
  </cols>
  <sheetData>
    <row r="1" spans="1:44" ht="13.5" customHeight="1" x14ac:dyDescent="0.25">
      <c r="A1" s="68" t="s">
        <v>60</v>
      </c>
      <c r="B1" s="68" t="s">
        <v>188</v>
      </c>
      <c r="C1" s="67" t="s">
        <v>29</v>
      </c>
      <c r="D1" s="67"/>
      <c r="E1" s="67" t="s">
        <v>18</v>
      </c>
      <c r="F1" s="67"/>
      <c r="G1" s="67" t="s">
        <v>30</v>
      </c>
      <c r="H1" s="67"/>
      <c r="I1" s="67" t="s">
        <v>24</v>
      </c>
      <c r="J1" s="67"/>
      <c r="K1" s="67" t="s">
        <v>31</v>
      </c>
      <c r="L1" s="67"/>
      <c r="M1" s="67" t="s">
        <v>32</v>
      </c>
      <c r="N1" s="67"/>
      <c r="O1" s="67" t="s">
        <v>33</v>
      </c>
      <c r="P1" s="67"/>
      <c r="Q1" s="67" t="s">
        <v>34</v>
      </c>
      <c r="R1" s="67"/>
      <c r="S1" s="67" t="s">
        <v>27</v>
      </c>
      <c r="T1" s="67"/>
      <c r="U1" s="67" t="s">
        <v>35</v>
      </c>
      <c r="V1" s="67"/>
      <c r="W1" s="67" t="s">
        <v>26</v>
      </c>
      <c r="X1" s="67"/>
      <c r="Y1" s="67" t="s">
        <v>23</v>
      </c>
      <c r="Z1" s="67"/>
      <c r="AA1" s="67" t="s">
        <v>22</v>
      </c>
      <c r="AB1" s="67"/>
      <c r="AC1" s="67" t="s">
        <v>36</v>
      </c>
      <c r="AD1" s="67"/>
      <c r="AE1" s="67" t="s">
        <v>37</v>
      </c>
      <c r="AF1" s="67"/>
      <c r="AG1" s="67" t="s">
        <v>25</v>
      </c>
      <c r="AH1" s="67"/>
      <c r="AI1" s="67" t="s">
        <v>38</v>
      </c>
      <c r="AJ1" s="67"/>
      <c r="AK1" s="67" t="s">
        <v>21</v>
      </c>
      <c r="AL1" s="67"/>
      <c r="AM1" s="70"/>
      <c r="AN1" s="70"/>
      <c r="AO1" s="70"/>
      <c r="AP1" s="73" t="s">
        <v>189</v>
      </c>
      <c r="AQ1" s="73" t="s">
        <v>53</v>
      </c>
      <c r="AR1" s="71" t="s">
        <v>54</v>
      </c>
    </row>
    <row r="2" spans="1:44" ht="13.5" customHeight="1" x14ac:dyDescent="0.25">
      <c r="A2" s="69"/>
      <c r="B2" s="69"/>
      <c r="C2" s="9" t="s">
        <v>190</v>
      </c>
      <c r="D2" s="10" t="s">
        <v>59</v>
      </c>
      <c r="E2" s="9" t="s">
        <v>190</v>
      </c>
      <c r="F2" s="10" t="s">
        <v>59</v>
      </c>
      <c r="G2" s="9" t="s">
        <v>190</v>
      </c>
      <c r="H2" s="10" t="s">
        <v>59</v>
      </c>
      <c r="I2" s="9" t="s">
        <v>190</v>
      </c>
      <c r="J2" s="10" t="s">
        <v>59</v>
      </c>
      <c r="K2" s="9" t="s">
        <v>190</v>
      </c>
      <c r="L2" s="10" t="s">
        <v>59</v>
      </c>
      <c r="M2" s="9" t="s">
        <v>190</v>
      </c>
      <c r="N2" s="10" t="s">
        <v>59</v>
      </c>
      <c r="O2" s="9" t="s">
        <v>190</v>
      </c>
      <c r="P2" s="10" t="s">
        <v>59</v>
      </c>
      <c r="Q2" s="9" t="s">
        <v>190</v>
      </c>
      <c r="R2" s="10" t="s">
        <v>59</v>
      </c>
      <c r="S2" s="9" t="s">
        <v>190</v>
      </c>
      <c r="T2" s="10" t="s">
        <v>59</v>
      </c>
      <c r="U2" s="9" t="s">
        <v>190</v>
      </c>
      <c r="V2" s="10" t="s">
        <v>59</v>
      </c>
      <c r="W2" s="9" t="s">
        <v>190</v>
      </c>
      <c r="X2" s="10" t="s">
        <v>59</v>
      </c>
      <c r="Y2" s="9" t="s">
        <v>190</v>
      </c>
      <c r="Z2" s="10" t="s">
        <v>59</v>
      </c>
      <c r="AA2" s="9" t="s">
        <v>190</v>
      </c>
      <c r="AB2" s="10" t="s">
        <v>59</v>
      </c>
      <c r="AC2" s="9" t="s">
        <v>190</v>
      </c>
      <c r="AD2" s="10" t="s">
        <v>59</v>
      </c>
      <c r="AE2" s="9" t="s">
        <v>190</v>
      </c>
      <c r="AF2" s="10" t="s">
        <v>59</v>
      </c>
      <c r="AG2" s="9" t="s">
        <v>190</v>
      </c>
      <c r="AH2" s="10" t="s">
        <v>59</v>
      </c>
      <c r="AI2" s="9" t="s">
        <v>190</v>
      </c>
      <c r="AJ2" s="10" t="s">
        <v>59</v>
      </c>
      <c r="AK2" s="9" t="s">
        <v>190</v>
      </c>
      <c r="AL2" s="10" t="s">
        <v>59</v>
      </c>
      <c r="AM2" s="9" t="s">
        <v>191</v>
      </c>
      <c r="AN2" s="3"/>
      <c r="AO2" s="11"/>
      <c r="AP2" s="74"/>
      <c r="AQ2" s="74"/>
      <c r="AR2" s="72"/>
    </row>
    <row r="3" spans="1:44" ht="13.5" customHeight="1" x14ac:dyDescent="0.25">
      <c r="A3">
        <v>1</v>
      </c>
      <c r="B3" t="s">
        <v>218</v>
      </c>
      <c r="C3" s="12">
        <v>1</v>
      </c>
      <c r="D3" s="13">
        <v>0</v>
      </c>
      <c r="E3" s="12">
        <v>1</v>
      </c>
      <c r="F3" s="13">
        <v>0</v>
      </c>
      <c r="G3" s="12">
        <v>1</v>
      </c>
      <c r="H3" s="13">
        <v>0</v>
      </c>
      <c r="I3" s="12">
        <v>0</v>
      </c>
      <c r="J3" s="13">
        <v>1</v>
      </c>
      <c r="K3" s="12">
        <v>0</v>
      </c>
      <c r="L3" s="13">
        <v>1</v>
      </c>
      <c r="M3" s="12">
        <v>0</v>
      </c>
      <c r="N3" s="13">
        <v>1</v>
      </c>
      <c r="O3" s="12">
        <v>1</v>
      </c>
      <c r="P3" s="13">
        <v>0</v>
      </c>
      <c r="Q3" s="12">
        <v>0</v>
      </c>
      <c r="R3" s="13">
        <v>1</v>
      </c>
      <c r="S3" s="12">
        <v>0</v>
      </c>
      <c r="T3" s="13">
        <v>1</v>
      </c>
      <c r="U3" s="12">
        <v>1</v>
      </c>
      <c r="V3" s="13">
        <v>0</v>
      </c>
      <c r="W3" s="12">
        <v>1</v>
      </c>
      <c r="X3" s="13">
        <v>0</v>
      </c>
      <c r="Y3" s="12">
        <v>0</v>
      </c>
      <c r="Z3" s="13">
        <v>1</v>
      </c>
      <c r="AA3" s="12">
        <v>1</v>
      </c>
      <c r="AB3" s="13">
        <v>0</v>
      </c>
      <c r="AC3" s="12">
        <v>1</v>
      </c>
      <c r="AD3" s="13">
        <v>0</v>
      </c>
      <c r="AE3" s="12">
        <v>1</v>
      </c>
      <c r="AF3" s="13">
        <v>0</v>
      </c>
      <c r="AG3" s="12">
        <v>0</v>
      </c>
      <c r="AH3" s="13">
        <v>1</v>
      </c>
      <c r="AI3" s="12">
        <v>1</v>
      </c>
      <c r="AJ3" s="13">
        <v>0</v>
      </c>
      <c r="AK3" s="12">
        <v>1</v>
      </c>
      <c r="AL3" s="13">
        <v>0</v>
      </c>
      <c r="AM3" s="2" t="str">
        <f xml:space="preserve"> IF(C3+D3&gt;1, "HATA", IF(E3+F3&gt;1, "HATA", IF(G3+H3&gt;1, "HATA", IF(I3+J3&gt;1, "HATA", IF(K3+L3&gt;1, "HATA", IF(M3+N3&gt;1, "HATA", IF(O3+P3&gt;1, "HATA", IF(Q3+R3&gt;1, "HATA", IF(S3+T3&gt;1, "HATA", IF(U3+V3&gt;1, "HATA", IF(W3+X3&gt;1, "HATA", IF(Y3+Z3&gt;1, "HATA", IF(AA3+AB3&gt;1, "HATA", IF(AC3+AD3&gt;1, "HATA", IF(AE3+AF3&gt;1, "HATA", IF(AG3+AH3&gt;1, "HATA",IF(AI3+AJ3&gt;1, "HATA",IF(AK3+AL3&gt;1, "HATA",""))))))))))))))))))</f>
        <v/>
      </c>
      <c r="AN3" s="6" t="str">
        <f>+madde!H2</f>
        <v>M12</v>
      </c>
      <c r="AO3" s="7">
        <v>1</v>
      </c>
      <c r="AP3" s="18" t="str">
        <f>+madde!J2</f>
        <v>Problem çözme becerilerini güçlendirme</v>
      </c>
      <c r="AQ3" s="17" t="str">
        <f>+madde!K2</f>
        <v>Problem Çözme Becerileri</v>
      </c>
      <c r="AR3" s="2">
        <f>+C72</f>
        <v>6</v>
      </c>
    </row>
    <row r="4" spans="1:44" ht="13.5" customHeight="1" x14ac:dyDescent="0.25">
      <c r="A4">
        <v>2</v>
      </c>
      <c r="B4" t="s">
        <v>218</v>
      </c>
      <c r="C4" s="12">
        <v>0</v>
      </c>
      <c r="D4" s="13">
        <v>1</v>
      </c>
      <c r="E4" s="12">
        <v>1</v>
      </c>
      <c r="F4" s="13">
        <v>0</v>
      </c>
      <c r="G4" s="12">
        <v>1</v>
      </c>
      <c r="H4" s="13">
        <v>0</v>
      </c>
      <c r="I4" s="12">
        <v>0</v>
      </c>
      <c r="J4" s="13">
        <v>1</v>
      </c>
      <c r="K4" s="12">
        <v>0</v>
      </c>
      <c r="L4" s="13">
        <v>1</v>
      </c>
      <c r="M4" s="12">
        <v>0</v>
      </c>
      <c r="N4" s="13">
        <v>1</v>
      </c>
      <c r="O4" s="12">
        <v>1</v>
      </c>
      <c r="P4" s="13">
        <v>0</v>
      </c>
      <c r="Q4" s="12">
        <v>1</v>
      </c>
      <c r="R4" s="13">
        <v>0</v>
      </c>
      <c r="S4" s="12">
        <v>1</v>
      </c>
      <c r="T4" s="13">
        <v>0</v>
      </c>
      <c r="U4" s="12">
        <v>1</v>
      </c>
      <c r="V4" s="13">
        <v>0</v>
      </c>
      <c r="W4" s="12">
        <v>0</v>
      </c>
      <c r="X4" s="13">
        <v>1</v>
      </c>
      <c r="Y4" s="12">
        <v>1</v>
      </c>
      <c r="Z4" s="13">
        <v>0</v>
      </c>
      <c r="AA4" s="12">
        <v>0</v>
      </c>
      <c r="AB4" s="13">
        <v>1</v>
      </c>
      <c r="AC4" s="12">
        <v>1</v>
      </c>
      <c r="AD4" s="13">
        <v>0</v>
      </c>
      <c r="AE4" s="12">
        <v>0</v>
      </c>
      <c r="AF4" s="13">
        <v>1</v>
      </c>
      <c r="AG4" s="12">
        <v>0</v>
      </c>
      <c r="AH4" s="13">
        <v>1</v>
      </c>
      <c r="AI4" s="12">
        <v>1</v>
      </c>
      <c r="AJ4" s="13">
        <v>0</v>
      </c>
      <c r="AK4" s="12">
        <v>1</v>
      </c>
      <c r="AL4" s="13">
        <v>0</v>
      </c>
      <c r="AM4" s="2" t="str">
        <f t="shared" ref="AM4:AM67" si="0" xml:space="preserve"> IF(C4+D4&gt;1, "HATA", IF(E4+F4&gt;1, "HATA", IF(G4+H4&gt;1, "HATA", IF(I4+J4&gt;1, "HATA", IF(K4+L4&gt;1, "HATA", IF(M4+N4&gt;1, "HATA", IF(O4+P4&gt;1, "HATA", IF(Q4+R4&gt;1, "HATA", IF(S4+T4&gt;1, "HATA", IF(U4+V4&gt;1, "HATA", IF(W4+X4&gt;1, "HATA", IF(Y4+Z4&gt;1, "HATA", IF(AA4+AB4&gt;1, "HATA", IF(AC4+AD4&gt;1, "HATA", IF(AE4+AF4&gt;1, "HATA", IF(AG4+AH4&gt;1, "HATA",IF(AI4+AJ4&gt;1, "HATA",IF(AK4+AL4&gt;1, "HATA",""))))))))))))))))))</f>
        <v/>
      </c>
      <c r="AN4" s="6" t="str">
        <f>+madde!H3</f>
        <v>M30</v>
      </c>
      <c r="AO4" s="7">
        <v>2</v>
      </c>
      <c r="AP4" s="18" t="str">
        <f>+madde!J3</f>
        <v>Ders çalışma becerilerini (plan yapmak, görselleştirmek, not çıkartmak, öz değerlendirme gibi) geliştirme</v>
      </c>
      <c r="AQ4" s="17" t="str">
        <f>+madde!K3</f>
        <v>Öz Düzenlemeli Öğrenme</v>
      </c>
      <c r="AR4" s="2">
        <f>+D72</f>
        <v>6</v>
      </c>
    </row>
    <row r="5" spans="1:44" ht="13.5" customHeight="1" x14ac:dyDescent="0.25">
      <c r="A5">
        <v>3</v>
      </c>
      <c r="B5" t="s">
        <v>219</v>
      </c>
      <c r="C5" s="12">
        <v>0</v>
      </c>
      <c r="D5" s="13">
        <v>1</v>
      </c>
      <c r="E5" s="12">
        <v>1</v>
      </c>
      <c r="F5" s="13">
        <v>0</v>
      </c>
      <c r="G5" s="12">
        <v>1</v>
      </c>
      <c r="H5" s="13">
        <v>0</v>
      </c>
      <c r="I5" s="12">
        <v>0</v>
      </c>
      <c r="J5" s="13">
        <v>1</v>
      </c>
      <c r="K5" s="12">
        <v>0</v>
      </c>
      <c r="L5" s="13">
        <v>1</v>
      </c>
      <c r="M5" s="12">
        <v>0</v>
      </c>
      <c r="N5" s="13">
        <v>1</v>
      </c>
      <c r="O5" s="12">
        <v>0</v>
      </c>
      <c r="P5" s="13">
        <v>1</v>
      </c>
      <c r="Q5" s="12">
        <v>0</v>
      </c>
      <c r="R5" s="13">
        <v>1</v>
      </c>
      <c r="S5" s="12">
        <v>0</v>
      </c>
      <c r="T5" s="13">
        <v>1</v>
      </c>
      <c r="U5" s="12">
        <v>0</v>
      </c>
      <c r="V5" s="13">
        <v>1</v>
      </c>
      <c r="W5" s="12">
        <v>0</v>
      </c>
      <c r="X5" s="13">
        <v>1</v>
      </c>
      <c r="Y5" s="12">
        <v>0</v>
      </c>
      <c r="Z5" s="13">
        <v>1</v>
      </c>
      <c r="AA5" s="12">
        <v>0</v>
      </c>
      <c r="AB5" s="13">
        <v>1</v>
      </c>
      <c r="AC5" s="12">
        <v>0</v>
      </c>
      <c r="AD5" s="13">
        <v>1</v>
      </c>
      <c r="AE5" s="12">
        <v>0</v>
      </c>
      <c r="AF5" s="13">
        <v>1</v>
      </c>
      <c r="AG5" s="12">
        <v>0</v>
      </c>
      <c r="AH5" s="13">
        <v>1</v>
      </c>
      <c r="AI5" s="12">
        <v>1</v>
      </c>
      <c r="AJ5" s="13">
        <v>0</v>
      </c>
      <c r="AK5" s="12">
        <v>0</v>
      </c>
      <c r="AL5" s="13">
        <v>1</v>
      </c>
      <c r="AM5" s="2" t="str">
        <f t="shared" si="0"/>
        <v/>
      </c>
      <c r="AN5" s="6" t="str">
        <f>+madde!H4</f>
        <v>M08</v>
      </c>
      <c r="AO5" s="7">
        <v>3</v>
      </c>
      <c r="AP5" s="18" t="str">
        <f>+madde!J4</f>
        <v>Karar alma becerilerini güçlendirme</v>
      </c>
      <c r="AQ5" s="17" t="str">
        <f>+madde!K4</f>
        <v>Karar Verme Becerisi</v>
      </c>
      <c r="AR5" s="2">
        <f>+E72</f>
        <v>9</v>
      </c>
    </row>
    <row r="6" spans="1:44" ht="13.5" customHeight="1" x14ac:dyDescent="0.25">
      <c r="A6">
        <v>4</v>
      </c>
      <c r="B6" t="s">
        <v>220</v>
      </c>
      <c r="C6" s="12">
        <v>1</v>
      </c>
      <c r="D6" s="13">
        <v>0</v>
      </c>
      <c r="E6" s="12">
        <v>1</v>
      </c>
      <c r="F6" s="13">
        <v>0</v>
      </c>
      <c r="G6" s="12">
        <v>1</v>
      </c>
      <c r="H6" s="13">
        <v>0</v>
      </c>
      <c r="I6" s="12">
        <v>0</v>
      </c>
      <c r="J6" s="13">
        <v>1</v>
      </c>
      <c r="K6" s="12">
        <v>0</v>
      </c>
      <c r="L6" s="13">
        <v>1</v>
      </c>
      <c r="M6" s="12">
        <v>1</v>
      </c>
      <c r="N6" s="13">
        <v>0</v>
      </c>
      <c r="O6" s="12">
        <v>1</v>
      </c>
      <c r="P6" s="13">
        <v>0</v>
      </c>
      <c r="Q6" s="12">
        <v>0</v>
      </c>
      <c r="R6" s="13">
        <v>1</v>
      </c>
      <c r="S6" s="12">
        <v>0</v>
      </c>
      <c r="T6" s="13">
        <v>1</v>
      </c>
      <c r="U6" s="12">
        <v>1</v>
      </c>
      <c r="V6" s="13">
        <v>0</v>
      </c>
      <c r="W6" s="12">
        <v>0</v>
      </c>
      <c r="X6" s="13">
        <v>1</v>
      </c>
      <c r="Y6" s="12">
        <v>1</v>
      </c>
      <c r="Z6" s="13">
        <v>0</v>
      </c>
      <c r="AA6" s="12">
        <v>1</v>
      </c>
      <c r="AB6" s="13">
        <v>0</v>
      </c>
      <c r="AC6" s="12">
        <v>1</v>
      </c>
      <c r="AD6" s="13">
        <v>0</v>
      </c>
      <c r="AE6" s="12">
        <v>1</v>
      </c>
      <c r="AF6" s="13">
        <v>0</v>
      </c>
      <c r="AG6" s="12">
        <v>0</v>
      </c>
      <c r="AH6" s="13">
        <v>1</v>
      </c>
      <c r="AI6" s="12">
        <v>1</v>
      </c>
      <c r="AJ6" s="13">
        <v>0</v>
      </c>
      <c r="AK6" s="12">
        <v>1</v>
      </c>
      <c r="AL6" s="13">
        <v>0</v>
      </c>
      <c r="AM6" s="2" t="str">
        <f t="shared" si="0"/>
        <v/>
      </c>
      <c r="AN6" s="6" t="str">
        <f>+madde!H5</f>
        <v>M29</v>
      </c>
      <c r="AO6" s="7">
        <v>4</v>
      </c>
      <c r="AP6" s="18" t="str">
        <f>+madde!J5</f>
        <v>Okula devam motivasyonlarını artırma</v>
      </c>
      <c r="AQ6" s="17" t="str">
        <f>+madde!K5</f>
        <v>Motivasyon/Devamsızlığı Önleme</v>
      </c>
      <c r="AR6" s="2">
        <f>+F72</f>
        <v>3</v>
      </c>
    </row>
    <row r="7" spans="1:44" ht="13.5" customHeight="1" x14ac:dyDescent="0.25">
      <c r="A7">
        <v>5</v>
      </c>
      <c r="B7" t="s">
        <v>221</v>
      </c>
      <c r="C7" s="12">
        <v>1</v>
      </c>
      <c r="D7" s="13">
        <v>0</v>
      </c>
      <c r="E7" s="12">
        <v>1</v>
      </c>
      <c r="F7" s="13">
        <v>0</v>
      </c>
      <c r="G7" s="12">
        <v>0</v>
      </c>
      <c r="H7" s="13">
        <v>1</v>
      </c>
      <c r="I7" s="12">
        <v>0</v>
      </c>
      <c r="J7" s="13">
        <v>1</v>
      </c>
      <c r="K7" s="12">
        <v>0</v>
      </c>
      <c r="L7" s="13">
        <v>1</v>
      </c>
      <c r="M7" s="12">
        <v>0</v>
      </c>
      <c r="N7" s="13">
        <v>1</v>
      </c>
      <c r="O7" s="12">
        <v>1</v>
      </c>
      <c r="P7" s="13">
        <v>0</v>
      </c>
      <c r="Q7" s="12">
        <v>1</v>
      </c>
      <c r="R7" s="13">
        <v>0</v>
      </c>
      <c r="S7" s="12">
        <v>0</v>
      </c>
      <c r="T7" s="13">
        <v>1</v>
      </c>
      <c r="U7" s="12">
        <v>1</v>
      </c>
      <c r="V7" s="13">
        <v>0</v>
      </c>
      <c r="W7" s="12">
        <v>0</v>
      </c>
      <c r="X7" s="13">
        <v>1</v>
      </c>
      <c r="Y7" s="12">
        <v>0</v>
      </c>
      <c r="Z7" s="13">
        <v>1</v>
      </c>
      <c r="AA7" s="12">
        <v>0</v>
      </c>
      <c r="AB7" s="13">
        <v>1</v>
      </c>
      <c r="AC7" s="12">
        <v>0</v>
      </c>
      <c r="AD7" s="13">
        <v>1</v>
      </c>
      <c r="AE7" s="12">
        <v>1</v>
      </c>
      <c r="AF7" s="13">
        <v>0</v>
      </c>
      <c r="AG7" s="12">
        <v>1</v>
      </c>
      <c r="AH7" s="13">
        <v>0</v>
      </c>
      <c r="AI7" s="12">
        <v>1</v>
      </c>
      <c r="AJ7" s="13">
        <v>0</v>
      </c>
      <c r="AK7" s="12">
        <v>1</v>
      </c>
      <c r="AL7" s="13">
        <v>0</v>
      </c>
      <c r="AM7" s="2" t="str">
        <f t="shared" si="0"/>
        <v/>
      </c>
      <c r="AN7" s="6" t="str">
        <f>+madde!H6</f>
        <v>M07</v>
      </c>
      <c r="AO7" s="7">
        <v>5</v>
      </c>
      <c r="AP7" s="18" t="str">
        <f>+madde!J6</f>
        <v>Arkadaşlık kurma becerilerini geliştirme</v>
      </c>
      <c r="AQ7" s="17" t="str">
        <f>+madde!K6</f>
        <v>Sosyal Beceriler</v>
      </c>
      <c r="AR7" s="2">
        <f>+G72</f>
        <v>8</v>
      </c>
    </row>
    <row r="8" spans="1:44" ht="13.5" customHeight="1" x14ac:dyDescent="0.25">
      <c r="A8">
        <v>6</v>
      </c>
      <c r="B8" t="s">
        <v>222</v>
      </c>
      <c r="C8" s="12">
        <v>1</v>
      </c>
      <c r="D8" s="13">
        <v>0</v>
      </c>
      <c r="E8" s="12">
        <v>1</v>
      </c>
      <c r="F8" s="13">
        <v>0</v>
      </c>
      <c r="G8" s="12">
        <v>1</v>
      </c>
      <c r="H8" s="13">
        <v>0</v>
      </c>
      <c r="I8" s="12">
        <v>0</v>
      </c>
      <c r="J8" s="13">
        <v>1</v>
      </c>
      <c r="K8" s="12">
        <v>0</v>
      </c>
      <c r="L8" s="13">
        <v>1</v>
      </c>
      <c r="M8" s="12">
        <v>0</v>
      </c>
      <c r="N8" s="13">
        <v>1</v>
      </c>
      <c r="O8" s="12">
        <v>0</v>
      </c>
      <c r="P8" s="13">
        <v>1</v>
      </c>
      <c r="Q8" s="12">
        <v>1</v>
      </c>
      <c r="R8" s="13">
        <v>0</v>
      </c>
      <c r="S8" s="12">
        <v>0</v>
      </c>
      <c r="T8" s="13">
        <v>1</v>
      </c>
      <c r="U8" s="12">
        <v>0</v>
      </c>
      <c r="V8" s="13">
        <v>1</v>
      </c>
      <c r="W8" s="12">
        <v>0</v>
      </c>
      <c r="X8" s="13">
        <v>1</v>
      </c>
      <c r="Y8" s="12">
        <v>0</v>
      </c>
      <c r="Z8" s="13">
        <v>1</v>
      </c>
      <c r="AA8" s="12">
        <v>0</v>
      </c>
      <c r="AB8" s="13">
        <v>1</v>
      </c>
      <c r="AC8" s="12">
        <v>1</v>
      </c>
      <c r="AD8" s="13">
        <v>0</v>
      </c>
      <c r="AE8" s="12">
        <v>1</v>
      </c>
      <c r="AF8" s="13">
        <v>0</v>
      </c>
      <c r="AG8" s="12">
        <v>0</v>
      </c>
      <c r="AH8" s="13">
        <v>1</v>
      </c>
      <c r="AI8" s="12">
        <v>1</v>
      </c>
      <c r="AJ8" s="13">
        <v>0</v>
      </c>
      <c r="AK8" s="12">
        <v>1</v>
      </c>
      <c r="AL8" s="13">
        <v>0</v>
      </c>
      <c r="AM8" s="2" t="str">
        <f t="shared" si="0"/>
        <v/>
      </c>
      <c r="AN8" s="6" t="str">
        <f>+madde!H7</f>
        <v>M36</v>
      </c>
      <c r="AO8" s="7">
        <v>6</v>
      </c>
      <c r="AP8" s="18" t="str">
        <f>+madde!J7</f>
        <v>Liselere giriş sınavları hakkında bilgilenme</v>
      </c>
      <c r="AQ8" s="17" t="str">
        <f>+madde!K7</f>
        <v>Üst Öğrenime Geçiş Sınavları</v>
      </c>
      <c r="AR8" s="2">
        <f>+H72</f>
        <v>4</v>
      </c>
    </row>
    <row r="9" spans="1:44" ht="13.5" customHeight="1" x14ac:dyDescent="0.25">
      <c r="A9">
        <v>7</v>
      </c>
      <c r="B9" t="s">
        <v>222</v>
      </c>
      <c r="C9" s="12">
        <v>0</v>
      </c>
      <c r="D9" s="13">
        <v>1</v>
      </c>
      <c r="E9" s="12">
        <v>0</v>
      </c>
      <c r="F9" s="13">
        <v>1</v>
      </c>
      <c r="G9" s="12">
        <v>1</v>
      </c>
      <c r="H9" s="13">
        <v>0</v>
      </c>
      <c r="I9" s="12">
        <v>0</v>
      </c>
      <c r="J9" s="13">
        <v>1</v>
      </c>
      <c r="K9" s="12">
        <v>0</v>
      </c>
      <c r="L9" s="13">
        <v>1</v>
      </c>
      <c r="M9" s="12">
        <v>1</v>
      </c>
      <c r="N9" s="13">
        <v>0</v>
      </c>
      <c r="O9" s="12">
        <v>1</v>
      </c>
      <c r="P9" s="13">
        <v>0</v>
      </c>
      <c r="Q9" s="12">
        <v>1</v>
      </c>
      <c r="R9" s="13">
        <v>0</v>
      </c>
      <c r="S9" s="12">
        <v>1</v>
      </c>
      <c r="T9" s="13">
        <v>0</v>
      </c>
      <c r="U9" s="12">
        <v>1</v>
      </c>
      <c r="V9" s="13">
        <v>0</v>
      </c>
      <c r="W9" s="12">
        <v>1</v>
      </c>
      <c r="X9" s="13">
        <v>0</v>
      </c>
      <c r="Y9" s="12">
        <v>0</v>
      </c>
      <c r="Z9" s="13">
        <v>1</v>
      </c>
      <c r="AA9" s="12">
        <v>0</v>
      </c>
      <c r="AB9" s="13">
        <v>1</v>
      </c>
      <c r="AC9" s="12">
        <v>1</v>
      </c>
      <c r="AD9" s="13">
        <v>0</v>
      </c>
      <c r="AE9" s="12">
        <v>1</v>
      </c>
      <c r="AF9" s="13">
        <v>0</v>
      </c>
      <c r="AG9" s="12">
        <v>1</v>
      </c>
      <c r="AH9" s="13">
        <v>0</v>
      </c>
      <c r="AI9" s="12">
        <v>1</v>
      </c>
      <c r="AJ9" s="13">
        <v>0</v>
      </c>
      <c r="AK9" s="12">
        <v>1</v>
      </c>
      <c r="AL9" s="13">
        <v>0</v>
      </c>
      <c r="AM9" s="2" t="str">
        <f t="shared" si="0"/>
        <v/>
      </c>
      <c r="AN9" s="6" t="str">
        <f>+madde!H8</f>
        <v>M34</v>
      </c>
      <c r="AO9" s="7">
        <v>7</v>
      </c>
      <c r="AP9" s="18" t="str">
        <f>+madde!J8</f>
        <v>Okuldaki kulüpler (spor, satranç, tiyatro vb.) ve yarışmalar gibi etkinlikler hakkında bilgilenme</v>
      </c>
      <c r="AQ9" s="17" t="str">
        <f>+madde!K8</f>
        <v>Okul ve Çevresindeki Sosyokültürel İmkanlar</v>
      </c>
      <c r="AR9" s="2">
        <f>+I72</f>
        <v>1</v>
      </c>
    </row>
    <row r="10" spans="1:44" ht="13.5" customHeight="1" x14ac:dyDescent="0.25">
      <c r="A10">
        <v>8</v>
      </c>
      <c r="B10" t="s">
        <v>219</v>
      </c>
      <c r="C10" s="12">
        <v>1</v>
      </c>
      <c r="D10" s="13">
        <v>0</v>
      </c>
      <c r="E10" s="12">
        <v>1</v>
      </c>
      <c r="F10" s="13">
        <v>0</v>
      </c>
      <c r="G10" s="12">
        <v>0</v>
      </c>
      <c r="H10" s="13">
        <v>1</v>
      </c>
      <c r="I10" s="12">
        <v>0</v>
      </c>
      <c r="J10" s="13">
        <v>1</v>
      </c>
      <c r="K10" s="12">
        <v>0</v>
      </c>
      <c r="L10" s="13">
        <v>1</v>
      </c>
      <c r="M10" s="12">
        <v>1</v>
      </c>
      <c r="N10" s="13">
        <v>0</v>
      </c>
      <c r="O10" s="12">
        <v>1</v>
      </c>
      <c r="P10" s="13">
        <v>0</v>
      </c>
      <c r="Q10" s="12">
        <v>1</v>
      </c>
      <c r="R10" s="13">
        <v>0</v>
      </c>
      <c r="S10" s="12">
        <v>1</v>
      </c>
      <c r="T10" s="13">
        <v>0</v>
      </c>
      <c r="U10" s="12">
        <v>0</v>
      </c>
      <c r="V10" s="13">
        <v>1</v>
      </c>
      <c r="W10" s="12">
        <v>1</v>
      </c>
      <c r="X10" s="13">
        <v>0</v>
      </c>
      <c r="Y10" s="12">
        <v>1</v>
      </c>
      <c r="Z10" s="13">
        <v>0</v>
      </c>
      <c r="AA10" s="12">
        <v>0</v>
      </c>
      <c r="AB10" s="13">
        <v>1</v>
      </c>
      <c r="AC10" s="12">
        <v>1</v>
      </c>
      <c r="AD10" s="13">
        <v>0</v>
      </c>
      <c r="AE10" s="12">
        <v>1</v>
      </c>
      <c r="AF10" s="13">
        <v>0</v>
      </c>
      <c r="AG10" s="12">
        <v>1</v>
      </c>
      <c r="AH10" s="13">
        <v>0</v>
      </c>
      <c r="AI10" s="12">
        <v>1</v>
      </c>
      <c r="AJ10" s="13">
        <v>0</v>
      </c>
      <c r="AK10" s="12">
        <v>1</v>
      </c>
      <c r="AL10" s="13">
        <v>0</v>
      </c>
      <c r="AM10" s="2" t="str">
        <f t="shared" si="0"/>
        <v/>
      </c>
      <c r="AN10" s="6" t="str">
        <f>+madde!H9</f>
        <v>M15</v>
      </c>
      <c r="AO10" s="7">
        <v>8</v>
      </c>
      <c r="AP10" s="18" t="str">
        <f>+madde!J9</f>
        <v>İlişkilerini bozmadan haklarını savunmayı öğrenme</v>
      </c>
      <c r="AQ10" s="17" t="str">
        <f>+madde!K9</f>
        <v>Atılganlık</v>
      </c>
      <c r="AR10" s="2">
        <f>+J72</f>
        <v>11</v>
      </c>
    </row>
    <row r="11" spans="1:44" ht="13.5" customHeight="1" x14ac:dyDescent="0.25">
      <c r="A11">
        <v>9</v>
      </c>
      <c r="B11" t="s">
        <v>218</v>
      </c>
      <c r="C11" s="12">
        <v>0</v>
      </c>
      <c r="D11" s="13">
        <v>1</v>
      </c>
      <c r="E11" s="12">
        <v>0</v>
      </c>
      <c r="F11" s="13">
        <v>1</v>
      </c>
      <c r="G11" s="12">
        <v>0</v>
      </c>
      <c r="H11" s="13">
        <v>1</v>
      </c>
      <c r="I11" s="12">
        <v>1</v>
      </c>
      <c r="J11" s="13">
        <v>0</v>
      </c>
      <c r="K11" s="12">
        <v>0</v>
      </c>
      <c r="L11" s="13">
        <v>1</v>
      </c>
      <c r="M11" s="12">
        <v>0</v>
      </c>
      <c r="N11" s="13">
        <v>1</v>
      </c>
      <c r="O11" s="12">
        <v>1</v>
      </c>
      <c r="P11" s="13">
        <v>0</v>
      </c>
      <c r="Q11" s="12">
        <v>0</v>
      </c>
      <c r="R11" s="13">
        <v>1</v>
      </c>
      <c r="S11" s="12">
        <v>0</v>
      </c>
      <c r="T11" s="13">
        <v>1</v>
      </c>
      <c r="U11" s="12">
        <v>1</v>
      </c>
      <c r="V11" s="13">
        <v>0</v>
      </c>
      <c r="W11" s="12">
        <v>1</v>
      </c>
      <c r="X11" s="13">
        <v>0</v>
      </c>
      <c r="Y11" s="12">
        <v>1</v>
      </c>
      <c r="Z11" s="13">
        <v>0</v>
      </c>
      <c r="AA11" s="12">
        <v>0</v>
      </c>
      <c r="AB11" s="13">
        <v>1</v>
      </c>
      <c r="AC11" s="12">
        <v>0</v>
      </c>
      <c r="AD11" s="13">
        <v>1</v>
      </c>
      <c r="AE11" s="12">
        <v>0</v>
      </c>
      <c r="AF11" s="13">
        <v>1</v>
      </c>
      <c r="AG11" s="12">
        <v>0</v>
      </c>
      <c r="AH11" s="13">
        <v>1</v>
      </c>
      <c r="AI11" s="12">
        <v>1</v>
      </c>
      <c r="AJ11" s="13">
        <v>0</v>
      </c>
      <c r="AK11" s="12">
        <v>1</v>
      </c>
      <c r="AL11" s="13">
        <v>0</v>
      </c>
      <c r="AM11" s="2" t="str">
        <f t="shared" si="0"/>
        <v/>
      </c>
      <c r="AN11" s="6" t="str">
        <f>+madde!H10</f>
        <v>M48</v>
      </c>
      <c r="AO11" s="7">
        <v>9</v>
      </c>
      <c r="AP11" s="18" t="str">
        <f>+madde!J10</f>
        <v>Yardım arama becerilerini geliştirme (ör., nereden ve kimden yardım isteyeceğini bilme)</v>
      </c>
      <c r="AQ11" s="17" t="str">
        <f>+madde!K10</f>
        <v>Yardım Arama</v>
      </c>
      <c r="AR11" s="2">
        <f>+K72</f>
        <v>0</v>
      </c>
    </row>
    <row r="12" spans="1:44" ht="13.5" customHeight="1" x14ac:dyDescent="0.25">
      <c r="A12">
        <v>10</v>
      </c>
      <c r="B12" t="s">
        <v>218</v>
      </c>
      <c r="C12" s="12">
        <v>0</v>
      </c>
      <c r="D12" s="13">
        <v>1</v>
      </c>
      <c r="E12" s="12">
        <v>0</v>
      </c>
      <c r="F12" s="13">
        <v>1</v>
      </c>
      <c r="G12" s="12">
        <v>0</v>
      </c>
      <c r="H12" s="13">
        <v>1</v>
      </c>
      <c r="I12" s="12">
        <v>0</v>
      </c>
      <c r="J12" s="13">
        <v>1</v>
      </c>
      <c r="K12" s="12">
        <v>0</v>
      </c>
      <c r="L12" s="13">
        <v>1</v>
      </c>
      <c r="M12" s="12">
        <v>1</v>
      </c>
      <c r="N12" s="13">
        <v>0</v>
      </c>
      <c r="O12" s="12">
        <v>0</v>
      </c>
      <c r="P12" s="13">
        <v>1</v>
      </c>
      <c r="Q12" s="12">
        <v>0</v>
      </c>
      <c r="R12" s="13">
        <v>1</v>
      </c>
      <c r="S12" s="12">
        <v>1</v>
      </c>
      <c r="T12" s="13">
        <v>0</v>
      </c>
      <c r="U12" s="12">
        <v>0</v>
      </c>
      <c r="V12" s="13">
        <v>1</v>
      </c>
      <c r="W12" s="12">
        <v>0</v>
      </c>
      <c r="X12" s="13">
        <v>1</v>
      </c>
      <c r="Y12" s="12">
        <v>1</v>
      </c>
      <c r="Z12" s="13">
        <v>0</v>
      </c>
      <c r="AA12" s="12">
        <v>0</v>
      </c>
      <c r="AB12" s="13">
        <v>1</v>
      </c>
      <c r="AC12" s="12">
        <v>1</v>
      </c>
      <c r="AD12" s="13">
        <v>0</v>
      </c>
      <c r="AE12" s="12">
        <v>0</v>
      </c>
      <c r="AF12" s="13">
        <v>1</v>
      </c>
      <c r="AG12" s="12">
        <v>1</v>
      </c>
      <c r="AH12" s="13">
        <v>0</v>
      </c>
      <c r="AI12" s="12">
        <v>1</v>
      </c>
      <c r="AJ12" s="13">
        <v>0</v>
      </c>
      <c r="AK12" s="12">
        <v>1</v>
      </c>
      <c r="AL12" s="13">
        <v>0</v>
      </c>
      <c r="AM12" s="2" t="str">
        <f t="shared" si="0"/>
        <v/>
      </c>
      <c r="AN12" s="6" t="str">
        <f>+madde!H11</f>
        <v>M04</v>
      </c>
      <c r="AO12" s="7">
        <v>10</v>
      </c>
      <c r="AP12" s="18" t="str">
        <f>+madde!J11</f>
        <v>Sorumluluklarının bilincinde olma (ör., ödevlerini tamamlama, materyallerini unutmama)</v>
      </c>
      <c r="AQ12" s="17" t="str">
        <f>+madde!K11</f>
        <v>Öz Disiplin Geliştirme</v>
      </c>
      <c r="AR12" s="2">
        <f>+L72</f>
        <v>12</v>
      </c>
    </row>
    <row r="13" spans="1:44" ht="13.5" customHeight="1" x14ac:dyDescent="0.25">
      <c r="A13">
        <v>11</v>
      </c>
      <c r="B13" t="s">
        <v>223</v>
      </c>
      <c r="C13" s="12">
        <v>0</v>
      </c>
      <c r="D13" s="13">
        <v>1</v>
      </c>
      <c r="E13" s="12">
        <v>1</v>
      </c>
      <c r="F13" s="13">
        <v>0</v>
      </c>
      <c r="G13" s="12">
        <v>1</v>
      </c>
      <c r="H13" s="13">
        <v>0</v>
      </c>
      <c r="I13" s="12">
        <v>0</v>
      </c>
      <c r="J13" s="13">
        <v>1</v>
      </c>
      <c r="K13" s="12">
        <v>0</v>
      </c>
      <c r="L13" s="13">
        <v>1</v>
      </c>
      <c r="M13" s="12">
        <v>1</v>
      </c>
      <c r="N13" s="13">
        <v>0</v>
      </c>
      <c r="O13" s="12">
        <v>0</v>
      </c>
      <c r="P13" s="13">
        <v>1</v>
      </c>
      <c r="Q13" s="12">
        <v>0</v>
      </c>
      <c r="R13" s="13">
        <v>1</v>
      </c>
      <c r="S13" s="12">
        <v>0</v>
      </c>
      <c r="T13" s="13">
        <v>1</v>
      </c>
      <c r="U13" s="12">
        <v>1</v>
      </c>
      <c r="V13" s="13">
        <v>0</v>
      </c>
      <c r="W13" s="12">
        <v>0</v>
      </c>
      <c r="X13" s="13">
        <v>1</v>
      </c>
      <c r="Y13" s="12">
        <v>1</v>
      </c>
      <c r="Z13" s="13">
        <v>0</v>
      </c>
      <c r="AA13" s="12">
        <v>0</v>
      </c>
      <c r="AB13" s="13">
        <v>1</v>
      </c>
      <c r="AC13" s="12">
        <v>1</v>
      </c>
      <c r="AD13" s="13">
        <v>0</v>
      </c>
      <c r="AE13" s="12">
        <v>1</v>
      </c>
      <c r="AF13" s="13">
        <v>0</v>
      </c>
      <c r="AG13" s="12">
        <v>1</v>
      </c>
      <c r="AH13" s="13">
        <v>0</v>
      </c>
      <c r="AI13" s="12">
        <v>0</v>
      </c>
      <c r="AJ13" s="13">
        <v>1</v>
      </c>
      <c r="AK13" s="12">
        <v>1</v>
      </c>
      <c r="AL13" s="13">
        <v>0</v>
      </c>
      <c r="AM13" s="2" t="str">
        <f t="shared" si="0"/>
        <v/>
      </c>
      <c r="AN13" s="6" t="str">
        <f>+madde!H12</f>
        <v>M42</v>
      </c>
      <c r="AO13" s="7">
        <v>11</v>
      </c>
      <c r="AP13" s="18" t="str">
        <f>+madde!J12</f>
        <v>Duygu düzenleme becerilerini (olaylara farklı açıdan bakmak, duyguyla arasına mesafe koymak, duygusal destek aramak) kazanma</v>
      </c>
      <c r="AQ13" s="17" t="str">
        <f>+madde!K12</f>
        <v>Duygu Düzenleme</v>
      </c>
      <c r="AR13" s="2">
        <f>+M72</f>
        <v>6</v>
      </c>
    </row>
    <row r="14" spans="1:44" ht="13.5" customHeight="1" x14ac:dyDescent="0.25">
      <c r="A14">
        <v>12</v>
      </c>
      <c r="B14" t="s">
        <v>259</v>
      </c>
      <c r="C14" s="12">
        <v>1</v>
      </c>
      <c r="D14" s="13">
        <v>0</v>
      </c>
      <c r="E14" s="12">
        <v>1</v>
      </c>
      <c r="F14" s="13">
        <v>0</v>
      </c>
      <c r="G14" s="12">
        <v>1</v>
      </c>
      <c r="H14" s="13">
        <v>0</v>
      </c>
      <c r="I14" s="12">
        <v>0</v>
      </c>
      <c r="J14" s="13">
        <v>1</v>
      </c>
      <c r="K14" s="12">
        <v>0</v>
      </c>
      <c r="L14" s="13">
        <v>1</v>
      </c>
      <c r="M14" s="12">
        <v>1</v>
      </c>
      <c r="N14" s="13">
        <v>0</v>
      </c>
      <c r="O14" s="12">
        <v>0</v>
      </c>
      <c r="P14" s="13">
        <v>1</v>
      </c>
      <c r="Q14" s="12">
        <v>0</v>
      </c>
      <c r="R14" s="13">
        <v>1</v>
      </c>
      <c r="S14" s="12">
        <v>0</v>
      </c>
      <c r="T14" s="13">
        <v>1</v>
      </c>
      <c r="U14" s="12">
        <v>0</v>
      </c>
      <c r="V14" s="13">
        <v>1</v>
      </c>
      <c r="W14" s="12">
        <v>0</v>
      </c>
      <c r="X14" s="13">
        <v>1</v>
      </c>
      <c r="Y14" s="12">
        <v>1</v>
      </c>
      <c r="Z14" s="13">
        <v>0</v>
      </c>
      <c r="AA14" s="12">
        <v>1</v>
      </c>
      <c r="AB14" s="13">
        <v>0</v>
      </c>
      <c r="AC14" s="12">
        <v>1</v>
      </c>
      <c r="AD14" s="13">
        <v>0</v>
      </c>
      <c r="AE14" s="12">
        <v>1</v>
      </c>
      <c r="AF14" s="13">
        <v>0</v>
      </c>
      <c r="AG14" s="12">
        <v>1</v>
      </c>
      <c r="AH14" s="13">
        <v>0</v>
      </c>
      <c r="AI14" s="12">
        <v>1</v>
      </c>
      <c r="AJ14" s="13">
        <v>0</v>
      </c>
      <c r="AK14" s="12">
        <v>1</v>
      </c>
      <c r="AL14" s="13">
        <v>0</v>
      </c>
      <c r="AM14" s="2" t="str">
        <f t="shared" si="0"/>
        <v/>
      </c>
      <c r="AN14" s="6" t="str">
        <f>+madde!H13</f>
        <v>M11</v>
      </c>
      <c r="AO14" s="7">
        <v>12</v>
      </c>
      <c r="AP14" s="18" t="str">
        <f>+madde!J13</f>
        <v>Teknoloji bağımlılığına karşı koruyucu ek beceriler kazanma</v>
      </c>
      <c r="AQ14" s="17" t="str">
        <f>+madde!K13</f>
        <v>Bilinçli Teknoloji Kullanımı</v>
      </c>
      <c r="AR14" s="2">
        <f>+N72</f>
        <v>6</v>
      </c>
    </row>
    <row r="15" spans="1:44" ht="13.5" customHeight="1" x14ac:dyDescent="0.25">
      <c r="A15">
        <v>13</v>
      </c>
      <c r="D15" s="13"/>
      <c r="F15" s="13"/>
      <c r="H15" s="13"/>
      <c r="J15" s="13"/>
      <c r="L15" s="13"/>
      <c r="N15" s="13"/>
      <c r="P15" s="13"/>
      <c r="R15" s="13"/>
      <c r="T15" s="13"/>
      <c r="V15" s="13"/>
      <c r="X15" s="13"/>
      <c r="Z15" s="13"/>
      <c r="AB15" s="13"/>
      <c r="AD15" s="13"/>
      <c r="AF15" s="13"/>
      <c r="AH15" s="13"/>
      <c r="AJ15" s="13"/>
      <c r="AL15" s="13"/>
      <c r="AM15" s="2" t="str">
        <f t="shared" si="0"/>
        <v/>
      </c>
      <c r="AN15" s="6" t="str">
        <f>+madde!H14</f>
        <v>M31</v>
      </c>
      <c r="AO15" s="7">
        <v>13</v>
      </c>
      <c r="AP15" s="18" t="str">
        <f>+madde!J14</f>
        <v>Zaman yönetimi becerilerini güçlendirme</v>
      </c>
      <c r="AQ15" s="17" t="str">
        <f>+madde!K14</f>
        <v>Zaman Yönetimi/Öz Düzenlemeli Öğrenme</v>
      </c>
      <c r="AR15" s="2">
        <f>+O72</f>
        <v>7</v>
      </c>
    </row>
    <row r="16" spans="1:44" ht="13.5" customHeight="1" x14ac:dyDescent="0.25">
      <c r="A16">
        <v>14</v>
      </c>
      <c r="D16" s="13"/>
      <c r="F16" s="13"/>
      <c r="H16" s="13"/>
      <c r="J16" s="13"/>
      <c r="L16" s="13"/>
      <c r="N16" s="13"/>
      <c r="P16" s="13"/>
      <c r="R16" s="13"/>
      <c r="T16" s="13"/>
      <c r="V16" s="13"/>
      <c r="X16" s="13"/>
      <c r="Z16" s="13"/>
      <c r="AB16" s="13"/>
      <c r="AD16" s="13"/>
      <c r="AF16" s="13"/>
      <c r="AH16" s="13"/>
      <c r="AJ16" s="13"/>
      <c r="AL16" s="13"/>
      <c r="AM16" s="2" t="str">
        <f t="shared" si="0"/>
        <v/>
      </c>
      <c r="AN16" s="6" t="str">
        <f>+madde!H15</f>
        <v>M13</v>
      </c>
      <c r="AO16" s="7">
        <v>14</v>
      </c>
      <c r="AP16" s="18" t="str">
        <f>+madde!J15</f>
        <v>Ergenlikteki bedensel ve psikolojik değişikliklere uyum sağlama</v>
      </c>
      <c r="AQ16" s="17" t="str">
        <f>+madde!K15</f>
        <v>Gelişim Dönemi Özellikleri</v>
      </c>
      <c r="AR16" s="2">
        <f>+P72</f>
        <v>5</v>
      </c>
    </row>
    <row r="17" spans="1:44" ht="13.5" customHeight="1" x14ac:dyDescent="0.25">
      <c r="A17">
        <v>15</v>
      </c>
      <c r="D17" s="13"/>
      <c r="F17" s="13"/>
      <c r="H17" s="13"/>
      <c r="J17" s="13"/>
      <c r="L17" s="13"/>
      <c r="N17" s="13"/>
      <c r="P17" s="13"/>
      <c r="R17" s="13"/>
      <c r="T17" s="13"/>
      <c r="V17" s="13"/>
      <c r="X17" s="13"/>
      <c r="Z17" s="13"/>
      <c r="AB17" s="13"/>
      <c r="AD17" s="13"/>
      <c r="AF17" s="13"/>
      <c r="AH17" s="13"/>
      <c r="AJ17" s="13"/>
      <c r="AL17" s="13"/>
      <c r="AM17" s="2" t="str">
        <f t="shared" si="0"/>
        <v/>
      </c>
      <c r="AN17" s="6" t="str">
        <f>+madde!H16</f>
        <v>M14</v>
      </c>
      <c r="AO17" s="7">
        <v>15</v>
      </c>
      <c r="AP17" s="18" t="str">
        <f>+madde!J16</f>
        <v>Hak ve sorumluluklarını bilme</v>
      </c>
      <c r="AQ17" s="17" t="str">
        <f>+madde!K16</f>
        <v>Hak ve Sorumluluklarını Bilme</v>
      </c>
      <c r="AR17" s="2">
        <f>+Q72</f>
        <v>5</v>
      </c>
    </row>
    <row r="18" spans="1:44" ht="13.5" customHeight="1" x14ac:dyDescent="0.25">
      <c r="A18">
        <v>16</v>
      </c>
      <c r="D18" s="13"/>
      <c r="F18" s="13"/>
      <c r="H18" s="13"/>
      <c r="J18" s="13"/>
      <c r="L18" s="13"/>
      <c r="N18" s="13"/>
      <c r="P18" s="13"/>
      <c r="R18" s="13"/>
      <c r="T18" s="13"/>
      <c r="V18" s="13"/>
      <c r="X18" s="13"/>
      <c r="Z18" s="13"/>
      <c r="AB18" s="13"/>
      <c r="AD18" s="13"/>
      <c r="AF18" s="13"/>
      <c r="AH18" s="13"/>
      <c r="AJ18" s="13"/>
      <c r="AL18" s="13"/>
      <c r="AM18" s="2" t="str">
        <f t="shared" si="0"/>
        <v/>
      </c>
      <c r="AN18" s="6" t="str">
        <f>+madde!H17</f>
        <v>M23</v>
      </c>
      <c r="AO18" s="7">
        <v>16</v>
      </c>
      <c r="AP18" s="18" t="str">
        <f>+madde!J17</f>
        <v>Yeteneklerini (neleri iyi yapabildiklerini) tanıma</v>
      </c>
      <c r="AQ18" s="17" t="str">
        <f>+madde!K17</f>
        <v xml:space="preserve">Meslek ile İlgi, Değer, Yetenek ve Kişisel Özellik </v>
      </c>
      <c r="AR18" s="2">
        <f>+R72</f>
        <v>7</v>
      </c>
    </row>
    <row r="19" spans="1:44" ht="13.5" customHeight="1" x14ac:dyDescent="0.25">
      <c r="A19">
        <v>17</v>
      </c>
      <c r="D19" s="13"/>
      <c r="F19" s="13"/>
      <c r="H19" s="13"/>
      <c r="J19" s="13"/>
      <c r="L19" s="13"/>
      <c r="N19" s="13"/>
      <c r="P19" s="13"/>
      <c r="R19" s="13"/>
      <c r="T19" s="13"/>
      <c r="V19" s="13"/>
      <c r="X19" s="13"/>
      <c r="Z19" s="13"/>
      <c r="AB19" s="13"/>
      <c r="AD19" s="13"/>
      <c r="AF19" s="13"/>
      <c r="AH19" s="13"/>
      <c r="AJ19" s="13"/>
      <c r="AL19" s="13"/>
      <c r="AM19" s="2" t="str">
        <f t="shared" si="0"/>
        <v/>
      </c>
      <c r="AN19" s="6" t="str">
        <f>+madde!H18</f>
        <v>M32</v>
      </c>
      <c r="AO19" s="7">
        <v>17</v>
      </c>
      <c r="AP19" s="18" t="str">
        <f>+madde!J18</f>
        <v>Üst öğrenim kurumları hakkında bilgi edinme</v>
      </c>
      <c r="AQ19" s="17" t="str">
        <f>+madde!K18</f>
        <v>Üst Öğrenim Kurumlarının Tanıtılması</v>
      </c>
      <c r="AR19" s="2">
        <f>+S72</f>
        <v>4</v>
      </c>
    </row>
    <row r="20" spans="1:44" ht="13.5" customHeight="1" x14ac:dyDescent="0.25">
      <c r="A20">
        <v>18</v>
      </c>
      <c r="D20" s="13"/>
      <c r="F20" s="13"/>
      <c r="H20" s="13"/>
      <c r="J20" s="13"/>
      <c r="L20" s="13"/>
      <c r="N20" s="13"/>
      <c r="P20" s="13"/>
      <c r="R20" s="13"/>
      <c r="T20" s="13"/>
      <c r="V20" s="13"/>
      <c r="X20" s="13"/>
      <c r="Z20" s="13"/>
      <c r="AB20" s="13"/>
      <c r="AD20" s="13"/>
      <c r="AF20" s="13"/>
      <c r="AH20" s="13"/>
      <c r="AJ20" s="13"/>
      <c r="AL20" s="13"/>
      <c r="AM20" s="2" t="str">
        <f t="shared" si="0"/>
        <v/>
      </c>
      <c r="AN20" s="6" t="str">
        <f>+madde!H19</f>
        <v>M47</v>
      </c>
      <c r="AO20" s="7">
        <v>18</v>
      </c>
      <c r="AP20" s="18" t="str">
        <f>+madde!J19</f>
        <v>Yaşamdaki zorluklar karşısında duygusal açıdan dayanıklı olma (ör., okul değiştirme, ebeveynlerin boşanması, yakınların ölümü)</v>
      </c>
      <c r="AQ20" s="17" t="str">
        <f>+madde!K19</f>
        <v>Psikolojik Sağlamlık</v>
      </c>
      <c r="AR20" s="2">
        <f>+T72</f>
        <v>8</v>
      </c>
    </row>
    <row r="21" spans="1:44" ht="13.5" customHeight="1" x14ac:dyDescent="0.25">
      <c r="A21">
        <v>19</v>
      </c>
      <c r="D21" s="13"/>
      <c r="F21" s="13"/>
      <c r="H21" s="13"/>
      <c r="J21" s="13"/>
      <c r="L21" s="13"/>
      <c r="N21" s="13"/>
      <c r="P21" s="13"/>
      <c r="R21" s="13"/>
      <c r="T21" s="13"/>
      <c r="V21" s="13"/>
      <c r="X21" s="13"/>
      <c r="Z21" s="13"/>
      <c r="AB21" s="13"/>
      <c r="AD21" s="13"/>
      <c r="AF21" s="13"/>
      <c r="AH21" s="13"/>
      <c r="AJ21" s="13"/>
      <c r="AL21" s="13"/>
      <c r="AM21" s="2" t="str">
        <f t="shared" si="0"/>
        <v/>
      </c>
      <c r="AN21" s="6" t="str">
        <f>+madde!H20</f>
        <v>M33</v>
      </c>
      <c r="AO21" s="7"/>
      <c r="AP21" s="18" t="str">
        <f>+madde!J20</f>
        <v>Dikkat geliştirme becerilerini iyileştirme</v>
      </c>
      <c r="AQ21" s="17" t="str">
        <f>+madde!K20</f>
        <v>Dikkat Geliştirme Çalışmaları</v>
      </c>
      <c r="AR21" s="2">
        <f>+W72</f>
        <v>4</v>
      </c>
    </row>
    <row r="22" spans="1:44" ht="13.5" customHeight="1" x14ac:dyDescent="0.25">
      <c r="A22">
        <v>20</v>
      </c>
      <c r="D22" s="13"/>
      <c r="F22" s="13"/>
      <c r="H22" s="13"/>
      <c r="J22" s="13"/>
      <c r="L22" s="13"/>
      <c r="N22" s="13"/>
      <c r="P22" s="13"/>
      <c r="R22" s="13"/>
      <c r="T22" s="13"/>
      <c r="V22" s="13"/>
      <c r="X22" s="13"/>
      <c r="Z22" s="13"/>
      <c r="AB22" s="13"/>
      <c r="AD22" s="13"/>
      <c r="AF22" s="13"/>
      <c r="AH22" s="13"/>
      <c r="AJ22" s="13"/>
      <c r="AL22" s="13"/>
      <c r="AM22" s="2" t="str">
        <f t="shared" si="0"/>
        <v/>
      </c>
      <c r="AN22" s="6" t="str">
        <f>+madde!H21</f>
        <v>M16</v>
      </c>
      <c r="AO22" s="7">
        <v>19</v>
      </c>
      <c r="AP22" s="18" t="str">
        <f>+madde!J21</f>
        <v>Madde kullanımı, oyun ve sosyal medya gibi bağımlılık türleri ve korunma yöntemleri hakkında bilgilenme</v>
      </c>
      <c r="AQ22" s="17" t="str">
        <f>+madde!K21</f>
        <v>Bağımlılıkla Mücadele</v>
      </c>
      <c r="AR22" s="2">
        <f>+U72</f>
        <v>7</v>
      </c>
    </row>
    <row r="23" spans="1:44" ht="13.5" customHeight="1" x14ac:dyDescent="0.25">
      <c r="A23">
        <v>21</v>
      </c>
      <c r="D23" s="13"/>
      <c r="F23" s="13"/>
      <c r="H23" s="13"/>
      <c r="J23" s="13"/>
      <c r="L23" s="13"/>
      <c r="N23" s="13"/>
      <c r="P23" s="13"/>
      <c r="R23" s="13"/>
      <c r="T23" s="13"/>
      <c r="V23" s="13"/>
      <c r="X23" s="13"/>
      <c r="Z23" s="13"/>
      <c r="AB23" s="13"/>
      <c r="AD23" s="13"/>
      <c r="AF23" s="13"/>
      <c r="AH23" s="13"/>
      <c r="AJ23" s="13"/>
      <c r="AL23" s="13"/>
      <c r="AM23" s="2" t="str">
        <f t="shared" si="0"/>
        <v/>
      </c>
      <c r="AN23" s="6" t="str">
        <f>+madde!H22</f>
        <v>M03</v>
      </c>
      <c r="AO23" s="7">
        <v>20</v>
      </c>
      <c r="AP23" s="18" t="str">
        <f>+madde!J22</f>
        <v>Duygu ve düşüncelerini saygılı ve açık bir şekilde ifade etme</v>
      </c>
      <c r="AQ23" s="17" t="str">
        <f>+madde!K22</f>
        <v>İletişim Becerileri</v>
      </c>
      <c r="AR23" s="2">
        <f>+V72</f>
        <v>5</v>
      </c>
    </row>
    <row r="24" spans="1:44" ht="13.5" customHeight="1" x14ac:dyDescent="0.25">
      <c r="A24">
        <v>22</v>
      </c>
      <c r="D24" s="13"/>
      <c r="F24" s="13"/>
      <c r="H24" s="13"/>
      <c r="J24" s="13"/>
      <c r="L24" s="13"/>
      <c r="N24" s="13"/>
      <c r="P24" s="13"/>
      <c r="R24" s="13"/>
      <c r="T24" s="13"/>
      <c r="V24" s="13"/>
      <c r="X24" s="13"/>
      <c r="Z24" s="13"/>
      <c r="AB24" s="13"/>
      <c r="AD24" s="13"/>
      <c r="AF24" s="13"/>
      <c r="AH24" s="13"/>
      <c r="AJ24" s="13"/>
      <c r="AL24" s="13"/>
      <c r="AM24" s="2" t="str">
        <f t="shared" si="0"/>
        <v/>
      </c>
      <c r="AN24" s="21" t="str">
        <f>+madde!H23</f>
        <v>M39</v>
      </c>
      <c r="AO24" s="7">
        <v>21</v>
      </c>
      <c r="AP24" s="18">
        <f>+madde!J23</f>
        <v>0</v>
      </c>
      <c r="AQ24" s="17" t="str">
        <f>+madde!K23</f>
        <v>Mesleki Benlik</v>
      </c>
    </row>
    <row r="25" spans="1:44" ht="13.5" customHeight="1" x14ac:dyDescent="0.25">
      <c r="A25">
        <v>23</v>
      </c>
      <c r="D25" s="13"/>
      <c r="F25" s="13"/>
      <c r="H25" s="13"/>
      <c r="J25" s="13"/>
      <c r="L25" s="13"/>
      <c r="N25" s="13"/>
      <c r="P25" s="13"/>
      <c r="R25" s="13"/>
      <c r="T25" s="13"/>
      <c r="V25" s="13"/>
      <c r="X25" s="13"/>
      <c r="Z25" s="13"/>
      <c r="AB25" s="13"/>
      <c r="AD25" s="13"/>
      <c r="AF25" s="13"/>
      <c r="AH25" s="13"/>
      <c r="AJ25" s="13"/>
      <c r="AL25" s="13"/>
      <c r="AM25" s="2" t="str">
        <f t="shared" si="0"/>
        <v/>
      </c>
      <c r="AN25" s="6" t="str">
        <f>+madde!H24</f>
        <v>M19</v>
      </c>
      <c r="AO25" s="7">
        <v>22</v>
      </c>
      <c r="AP25" s="18" t="str">
        <f>+madde!J24</f>
        <v>Kişilerarası çatışma çözme becerilerini geliştirme</v>
      </c>
      <c r="AQ25" s="17" t="str">
        <f>+madde!K24</f>
        <v>Çatışma Çözme Becerileri</v>
      </c>
      <c r="AR25" s="2">
        <f>+X72</f>
        <v>8</v>
      </c>
    </row>
    <row r="26" spans="1:44" ht="13.5" customHeight="1" x14ac:dyDescent="0.25">
      <c r="A26">
        <v>24</v>
      </c>
      <c r="D26" s="13"/>
      <c r="F26" s="13"/>
      <c r="H26" s="13"/>
      <c r="J26" s="13"/>
      <c r="L26" s="13"/>
      <c r="N26" s="13"/>
      <c r="P26" s="13"/>
      <c r="R26" s="13"/>
      <c r="T26" s="13"/>
      <c r="V26" s="13"/>
      <c r="X26" s="13"/>
      <c r="Z26" s="13"/>
      <c r="AB26" s="13"/>
      <c r="AD26" s="13"/>
      <c r="AF26" s="13"/>
      <c r="AH26" s="13"/>
      <c r="AJ26" s="13"/>
      <c r="AL26" s="13"/>
      <c r="AM26" s="2" t="str">
        <f t="shared" si="0"/>
        <v/>
      </c>
      <c r="AN26" s="6" t="str">
        <f>+madde!H25</f>
        <v>M45</v>
      </c>
      <c r="AO26" s="7">
        <v>23</v>
      </c>
      <c r="AP26" s="18" t="str">
        <f>+madde!J25</f>
        <v>Bireysel farklılıklara saygı göstermeyi öğrenme</v>
      </c>
      <c r="AQ26" s="17" t="str">
        <f>+madde!K25</f>
        <v>Bireysel Farklılıklara Saygı</v>
      </c>
      <c r="AR26" s="2">
        <f>+Y72</f>
        <v>7</v>
      </c>
    </row>
    <row r="27" spans="1:44" ht="13.5" customHeight="1" x14ac:dyDescent="0.25">
      <c r="A27">
        <v>25</v>
      </c>
      <c r="D27" s="13"/>
      <c r="F27" s="13"/>
      <c r="H27" s="13"/>
      <c r="J27" s="13"/>
      <c r="L27" s="13"/>
      <c r="N27" s="13"/>
      <c r="P27" s="13"/>
      <c r="R27" s="13"/>
      <c r="T27" s="13"/>
      <c r="V27" s="13"/>
      <c r="X27" s="13"/>
      <c r="Z27" s="13"/>
      <c r="AB27" s="13"/>
      <c r="AD27" s="13"/>
      <c r="AF27" s="13"/>
      <c r="AH27" s="13"/>
      <c r="AJ27" s="13"/>
      <c r="AL27" s="13"/>
      <c r="AM27" s="2" t="str">
        <f t="shared" si="0"/>
        <v/>
      </c>
      <c r="AN27" s="6" t="str">
        <f>+madde!H26</f>
        <v>M46</v>
      </c>
      <c r="AO27" s="7"/>
      <c r="AP27" s="18">
        <f>+madde!J26</f>
        <v>0</v>
      </c>
      <c r="AQ27" s="17" t="str">
        <f>+madde!K26</f>
        <v>Aile İçi İletişim</v>
      </c>
      <c r="AR27" s="2">
        <f t="shared" ref="AR27" si="1">+G92</f>
        <v>0</v>
      </c>
    </row>
    <row r="28" spans="1:44" ht="13.5" customHeight="1" x14ac:dyDescent="0.25">
      <c r="A28">
        <v>26</v>
      </c>
      <c r="D28" s="13"/>
      <c r="F28" s="13"/>
      <c r="H28" s="13"/>
      <c r="J28" s="13"/>
      <c r="L28" s="13"/>
      <c r="N28" s="13"/>
      <c r="P28" s="13"/>
      <c r="R28" s="13"/>
      <c r="T28" s="13"/>
      <c r="V28" s="13"/>
      <c r="X28" s="13"/>
      <c r="Z28" s="13"/>
      <c r="AB28" s="13"/>
      <c r="AD28" s="13"/>
      <c r="AF28" s="13"/>
      <c r="AH28" s="13"/>
      <c r="AJ28" s="13"/>
      <c r="AL28" s="13"/>
      <c r="AM28" s="2" t="str">
        <f t="shared" si="0"/>
        <v/>
      </c>
      <c r="AN28" s="6" t="str">
        <f>+madde!H27</f>
        <v>M06</v>
      </c>
      <c r="AO28" s="7">
        <v>24</v>
      </c>
      <c r="AP28" s="18" t="str">
        <f>+madde!J27</f>
        <v>Öfkelerini kontrol etme</v>
      </c>
      <c r="AQ28" s="17" t="str">
        <f>+madde!K27</f>
        <v>Öfke Yönetimi</v>
      </c>
      <c r="AR28" s="2">
        <f>+Z72</f>
        <v>5</v>
      </c>
    </row>
    <row r="29" spans="1:44" ht="13.5" customHeight="1" x14ac:dyDescent="0.25">
      <c r="A29">
        <v>27</v>
      </c>
      <c r="D29" s="13"/>
      <c r="F29" s="13"/>
      <c r="H29" s="13"/>
      <c r="J29" s="13"/>
      <c r="L29" s="13"/>
      <c r="N29" s="13"/>
      <c r="P29" s="13"/>
      <c r="R29" s="13"/>
      <c r="T29" s="13"/>
      <c r="V29" s="13"/>
      <c r="X29" s="13"/>
      <c r="Z29" s="13"/>
      <c r="AB29" s="13"/>
      <c r="AD29" s="13"/>
      <c r="AF29" s="13"/>
      <c r="AH29" s="13"/>
      <c r="AJ29" s="13"/>
      <c r="AL29" s="13"/>
      <c r="AM29" s="2" t="str">
        <f t="shared" si="0"/>
        <v/>
      </c>
      <c r="AN29" s="6" t="str">
        <f>+madde!H28</f>
        <v>M09</v>
      </c>
      <c r="AO29" s="7">
        <v>25</v>
      </c>
      <c r="AP29" s="18" t="str">
        <f>+madde!J28</f>
        <v>İlişkilerinde kişisel sınırlarını koruma</v>
      </c>
      <c r="AQ29" s="17" t="str">
        <f>+madde!K28</f>
        <v>Sınır Koyma</v>
      </c>
      <c r="AR29" s="2">
        <f>+AA72</f>
        <v>3</v>
      </c>
    </row>
    <row r="30" spans="1:44" ht="13.5" customHeight="1" x14ac:dyDescent="0.25">
      <c r="A30">
        <v>28</v>
      </c>
      <c r="D30" s="13"/>
      <c r="F30" s="13"/>
      <c r="H30" s="13"/>
      <c r="J30" s="13"/>
      <c r="L30" s="13"/>
      <c r="N30" s="13"/>
      <c r="P30" s="13"/>
      <c r="R30" s="13"/>
      <c r="T30" s="13"/>
      <c r="V30" s="13"/>
      <c r="X30" s="13"/>
      <c r="Z30" s="13"/>
      <c r="AB30" s="13"/>
      <c r="AD30" s="13"/>
      <c r="AF30" s="13"/>
      <c r="AH30" s="13"/>
      <c r="AJ30" s="13"/>
      <c r="AL30" s="13"/>
      <c r="AM30" s="2" t="str">
        <f t="shared" si="0"/>
        <v/>
      </c>
      <c r="AN30" s="6" t="str">
        <f>+madde!H29</f>
        <v>M27</v>
      </c>
      <c r="AO30" s="7">
        <v>26</v>
      </c>
      <c r="AP30" s="18" t="str">
        <f>+madde!J29</f>
        <v>Okul ve sınıf kurallarını benimseme</v>
      </c>
      <c r="AQ30" s="17" t="str">
        <f>+madde!K29</f>
        <v>Okula ve Çevreye Uyum/Okul Kuralları</v>
      </c>
      <c r="AR30" s="2">
        <f>+AB72</f>
        <v>9</v>
      </c>
    </row>
    <row r="31" spans="1:44" ht="13.5" customHeight="1" x14ac:dyDescent="0.25">
      <c r="A31">
        <v>29</v>
      </c>
      <c r="D31" s="13"/>
      <c r="F31" s="13"/>
      <c r="H31" s="13"/>
      <c r="J31" s="13"/>
      <c r="L31" s="13"/>
      <c r="N31" s="13"/>
      <c r="P31" s="13"/>
      <c r="R31" s="13"/>
      <c r="T31" s="13"/>
      <c r="V31" s="13"/>
      <c r="X31" s="13"/>
      <c r="Z31" s="13"/>
      <c r="AB31" s="13"/>
      <c r="AD31" s="13"/>
      <c r="AF31" s="13"/>
      <c r="AH31" s="13"/>
      <c r="AJ31" s="13"/>
      <c r="AL31" s="13"/>
      <c r="AM31" s="2" t="str">
        <f t="shared" si="0"/>
        <v/>
      </c>
      <c r="AN31" s="6" t="str">
        <f>+madde!H30</f>
        <v>M10</v>
      </c>
      <c r="AO31" s="7">
        <v>27</v>
      </c>
      <c r="AP31" s="18" t="str">
        <f>+madde!J30</f>
        <v>İletişim becerilerini iyileştirme</v>
      </c>
      <c r="AQ31" s="17" t="str">
        <f>+madde!K30</f>
        <v>İletişim Becerileri</v>
      </c>
      <c r="AR31" s="2">
        <f>+AC72</f>
        <v>9</v>
      </c>
    </row>
    <row r="32" spans="1:44" ht="13.5" customHeight="1" x14ac:dyDescent="0.25">
      <c r="A32">
        <v>30</v>
      </c>
      <c r="D32" s="13"/>
      <c r="F32" s="13"/>
      <c r="H32" s="13"/>
      <c r="J32" s="13"/>
      <c r="L32" s="13"/>
      <c r="N32" s="13"/>
      <c r="P32" s="13"/>
      <c r="R32" s="13"/>
      <c r="T32" s="13"/>
      <c r="V32" s="13"/>
      <c r="X32" s="13"/>
      <c r="Z32" s="13"/>
      <c r="AB32" s="13"/>
      <c r="AD32" s="13"/>
      <c r="AF32" s="13"/>
      <c r="AH32" s="13"/>
      <c r="AJ32" s="13"/>
      <c r="AL32" s="13"/>
      <c r="AM32" s="2" t="str">
        <f t="shared" si="0"/>
        <v/>
      </c>
      <c r="AN32" s="6" t="str">
        <f>+madde!H31</f>
        <v>M38</v>
      </c>
      <c r="AO32" s="7">
        <v>28</v>
      </c>
      <c r="AP32" s="18" t="str">
        <f>+madde!J31</f>
        <v>Rehberlik ve psikolojik danışma servisinden hangi konularda yardım alabileceklerini öğrenme</v>
      </c>
      <c r="AQ32" s="17" t="str">
        <f>+madde!K31</f>
        <v>Rehberlik ve Psikolojik Danışma Servisinin Tanıtılması</v>
      </c>
      <c r="AR32" s="2">
        <f>+AD72</f>
        <v>3</v>
      </c>
    </row>
    <row r="33" spans="1:44" ht="13.5" customHeight="1" x14ac:dyDescent="0.25">
      <c r="A33">
        <v>31</v>
      </c>
      <c r="D33" s="13"/>
      <c r="F33" s="13"/>
      <c r="H33" s="13"/>
      <c r="J33" s="13"/>
      <c r="L33" s="13"/>
      <c r="N33" s="13"/>
      <c r="P33" s="13"/>
      <c r="R33" s="13"/>
      <c r="T33" s="13"/>
      <c r="V33" s="13"/>
      <c r="X33" s="13"/>
      <c r="Z33" s="13"/>
      <c r="AB33" s="13"/>
      <c r="AD33" s="13"/>
      <c r="AF33" s="13"/>
      <c r="AH33" s="13"/>
      <c r="AJ33" s="13"/>
      <c r="AL33" s="13"/>
      <c r="AM33" s="2" t="str">
        <f t="shared" si="0"/>
        <v/>
      </c>
      <c r="AN33" s="6" t="str">
        <f>+madde!H32</f>
        <v>M01</v>
      </c>
      <c r="AO33" s="7">
        <v>29</v>
      </c>
      <c r="AP33" s="18" t="str">
        <f>+madde!J32</f>
        <v>Kendine güvenmeyi öğrenme</v>
      </c>
      <c r="AQ33" s="17" t="str">
        <f>+madde!K32</f>
        <v>Özgüven Geliştirme</v>
      </c>
      <c r="AR33" s="2">
        <f>+AE72</f>
        <v>8</v>
      </c>
    </row>
    <row r="34" spans="1:44" ht="13.5" customHeight="1" x14ac:dyDescent="0.25">
      <c r="A34">
        <v>32</v>
      </c>
      <c r="D34" s="13"/>
      <c r="F34" s="13"/>
      <c r="H34" s="13"/>
      <c r="J34" s="13"/>
      <c r="L34" s="13"/>
      <c r="N34" s="13"/>
      <c r="P34" s="13"/>
      <c r="R34" s="13"/>
      <c r="T34" s="13"/>
      <c r="V34" s="13"/>
      <c r="X34" s="13"/>
      <c r="Z34" s="13"/>
      <c r="AB34" s="13"/>
      <c r="AD34" s="13"/>
      <c r="AF34" s="13"/>
      <c r="AH34" s="13"/>
      <c r="AJ34" s="13"/>
      <c r="AL34" s="13"/>
      <c r="AM34" s="2" t="str">
        <f t="shared" si="0"/>
        <v/>
      </c>
      <c r="AN34" s="6" t="str">
        <f>+madde!H33</f>
        <v>M35</v>
      </c>
      <c r="AO34" s="7">
        <v>32</v>
      </c>
      <c r="AP34" s="56" t="str">
        <f>+madde!J33</f>
        <v>Okul dışı etkinlikler (eğitsel, kültürel, sosyal ve sportif faaliyetler) hakkında bilgilenme</v>
      </c>
      <c r="AQ34" s="17" t="str">
        <f>+madde!K33</f>
        <v>Okul ve Çevresindeki Sosyokültürel İmkanlar</v>
      </c>
      <c r="AR34" s="2">
        <f t="shared" ref="AR34" si="2">+F100</f>
        <v>0</v>
      </c>
    </row>
    <row r="35" spans="1:44" ht="13.5" customHeight="1" x14ac:dyDescent="0.25">
      <c r="A35">
        <v>33</v>
      </c>
      <c r="D35" s="13"/>
      <c r="F35" s="13"/>
      <c r="H35" s="13"/>
      <c r="J35" s="13"/>
      <c r="L35" s="13"/>
      <c r="N35" s="13"/>
      <c r="P35" s="13"/>
      <c r="R35" s="13"/>
      <c r="T35" s="13"/>
      <c r="V35" s="13"/>
      <c r="X35" s="13"/>
      <c r="Z35" s="13"/>
      <c r="AB35" s="13"/>
      <c r="AD35" s="13"/>
      <c r="AF35" s="13"/>
      <c r="AH35" s="13"/>
      <c r="AJ35" s="13"/>
      <c r="AL35" s="13"/>
      <c r="AM35" s="2" t="str">
        <f t="shared" si="0"/>
        <v/>
      </c>
      <c r="AN35" s="6" t="str">
        <f>+madde!H34</f>
        <v>M22</v>
      </c>
      <c r="AO35" s="7">
        <v>30</v>
      </c>
      <c r="AP35" s="18" t="str">
        <f>+madde!J34</f>
        <v>İlgilerini (ör., kodlama, spor, resim ve müzik) keşfetme</v>
      </c>
      <c r="AQ35" s="17" t="str">
        <f>+madde!K34</f>
        <v xml:space="preserve">Meslek ile İlgi, Değer, Yetenek ve Kişisel Özellik </v>
      </c>
      <c r="AR35" s="2">
        <f>+AF72</f>
        <v>4</v>
      </c>
    </row>
    <row r="36" spans="1:44" ht="13.5" customHeight="1" x14ac:dyDescent="0.25">
      <c r="A36">
        <v>34</v>
      </c>
      <c r="D36" s="13"/>
      <c r="F36" s="13"/>
      <c r="H36" s="13"/>
      <c r="J36" s="13"/>
      <c r="L36" s="13"/>
      <c r="N36" s="13"/>
      <c r="P36" s="13"/>
      <c r="R36" s="13"/>
      <c r="T36" s="13"/>
      <c r="V36" s="13"/>
      <c r="X36" s="13"/>
      <c r="Z36" s="13"/>
      <c r="AB36" s="13"/>
      <c r="AD36" s="13"/>
      <c r="AF36" s="13"/>
      <c r="AH36" s="13"/>
      <c r="AJ36" s="13"/>
      <c r="AL36" s="13"/>
      <c r="AM36" s="2" t="str">
        <f t="shared" si="0"/>
        <v/>
      </c>
      <c r="AN36" s="6" t="str">
        <f>+madde!H35</f>
        <v>M37</v>
      </c>
      <c r="AO36" s="7">
        <v>31</v>
      </c>
      <c r="AP36" s="18" t="str">
        <f>+madde!J35</f>
        <v>Sınav kaygısı ile başa çıkma becerileri kazanma</v>
      </c>
      <c r="AQ36" s="17" t="str">
        <f>+madde!K35</f>
        <v>Sınav Kaygısı</v>
      </c>
      <c r="AR36" s="2">
        <f>+AG72</f>
        <v>6</v>
      </c>
    </row>
    <row r="37" spans="1:44" ht="13.5" customHeight="1" x14ac:dyDescent="0.25">
      <c r="A37">
        <v>35</v>
      </c>
      <c r="D37" s="13"/>
      <c r="F37" s="13"/>
      <c r="H37" s="13"/>
      <c r="J37" s="13"/>
      <c r="L37" s="13"/>
      <c r="N37" s="13"/>
      <c r="P37" s="13"/>
      <c r="R37" s="13"/>
      <c r="T37" s="13"/>
      <c r="V37" s="13"/>
      <c r="X37" s="13"/>
      <c r="Z37" s="13"/>
      <c r="AB37" s="13"/>
      <c r="AD37" s="13"/>
      <c r="AF37" s="13"/>
      <c r="AH37" s="13"/>
      <c r="AJ37" s="13"/>
      <c r="AL37" s="13"/>
      <c r="AM37" s="2" t="str">
        <f t="shared" si="0"/>
        <v/>
      </c>
      <c r="AN37" s="6" t="str">
        <f>+madde!H36</f>
        <v>M41</v>
      </c>
      <c r="AO37" s="7">
        <v>32</v>
      </c>
      <c r="AP37" s="18" t="str">
        <f>+madde!J36</f>
        <v>İstismardan korunmayı öğrenme</v>
      </c>
      <c r="AQ37" s="17" t="str">
        <f>+madde!K36</f>
        <v>İhmal ve İstismardan Korunma</v>
      </c>
      <c r="AR37" s="2">
        <f>+AH72</f>
        <v>6</v>
      </c>
    </row>
    <row r="38" spans="1:44" ht="13.5" customHeight="1" x14ac:dyDescent="0.25">
      <c r="A38">
        <v>36</v>
      </c>
      <c r="D38" s="13"/>
      <c r="F38" s="13"/>
      <c r="H38" s="13"/>
      <c r="J38" s="13"/>
      <c r="L38" s="13"/>
      <c r="N38" s="13"/>
      <c r="P38" s="13"/>
      <c r="R38" s="13"/>
      <c r="T38" s="13"/>
      <c r="V38" s="13"/>
      <c r="X38" s="13"/>
      <c r="Z38" s="13"/>
      <c r="AB38" s="13"/>
      <c r="AD38" s="13"/>
      <c r="AF38" s="13"/>
      <c r="AH38" s="13"/>
      <c r="AJ38" s="13"/>
      <c r="AL38" s="13"/>
      <c r="AM38" s="2" t="str">
        <f t="shared" si="0"/>
        <v/>
      </c>
      <c r="AN38" s="6" t="str">
        <f>+madde!H37</f>
        <v>M18</v>
      </c>
      <c r="AO38" s="7">
        <v>33</v>
      </c>
      <c r="AP38" s="18" t="str">
        <f>+madde!J37</f>
        <v>Riskli davranışlardan kaçınmayı öğrenme (ör., tehlikeli arkadaş gruplarına katılmaktan, okuldan kaçmaktan ve kavgaya karışmaktan kaçınmak)</v>
      </c>
      <c r="AQ38" s="17" t="str">
        <f>+madde!K37</f>
        <v>Yaşam Becerileri</v>
      </c>
      <c r="AR38" s="2">
        <f>+AI72</f>
        <v>11</v>
      </c>
    </row>
    <row r="39" spans="1:44" ht="13.5" customHeight="1" x14ac:dyDescent="0.25">
      <c r="A39">
        <v>37</v>
      </c>
      <c r="D39" s="13"/>
      <c r="F39" s="13"/>
      <c r="H39" s="13"/>
      <c r="J39" s="13"/>
      <c r="L39" s="13"/>
      <c r="N39" s="13"/>
      <c r="P39" s="13"/>
      <c r="R39" s="13"/>
      <c r="T39" s="13"/>
      <c r="V39" s="13"/>
      <c r="X39" s="13"/>
      <c r="Z39" s="13"/>
      <c r="AB39" s="13"/>
      <c r="AD39" s="13"/>
      <c r="AF39" s="13"/>
      <c r="AH39" s="13"/>
      <c r="AJ39" s="13"/>
      <c r="AL39" s="13"/>
      <c r="AM39" s="2" t="str">
        <f t="shared" si="0"/>
        <v/>
      </c>
      <c r="AN39" s="6" t="str">
        <f>+madde!H38</f>
        <v>M44</v>
      </c>
      <c r="AO39" s="7">
        <v>34</v>
      </c>
      <c r="AP39" s="18" t="str">
        <f>+madde!J38</f>
        <v>Sağlıklı yaşam becerilerini (ör., spor yapmak, sağlıklı beslenmek) edinme</v>
      </c>
      <c r="AQ39" s="17" t="str">
        <f>+madde!K38</f>
        <v>Sağlıklı Yaşam</v>
      </c>
      <c r="AR39" s="2">
        <f>+AJ72</f>
        <v>1</v>
      </c>
    </row>
    <row r="40" spans="1:44" ht="13.5" customHeight="1" x14ac:dyDescent="0.25">
      <c r="A40">
        <v>38</v>
      </c>
      <c r="D40" s="13"/>
      <c r="F40" s="13"/>
      <c r="H40" s="13"/>
      <c r="J40" s="13"/>
      <c r="L40" s="13"/>
      <c r="N40" s="13"/>
      <c r="P40" s="13"/>
      <c r="R40" s="13"/>
      <c r="T40" s="13"/>
      <c r="V40" s="13"/>
      <c r="X40" s="13"/>
      <c r="Z40" s="13"/>
      <c r="AB40" s="13"/>
      <c r="AD40" s="13"/>
      <c r="AF40" s="13"/>
      <c r="AH40" s="13"/>
      <c r="AJ40" s="13"/>
      <c r="AL40" s="13"/>
      <c r="AM40" s="2" t="str">
        <f t="shared" si="0"/>
        <v/>
      </c>
      <c r="AN40" s="6" t="str">
        <f>+madde!H39</f>
        <v>M05</v>
      </c>
      <c r="AO40" s="7">
        <v>35</v>
      </c>
      <c r="AP40" s="18" t="str">
        <f>+madde!J39</f>
        <v>Zorbalığa uğradığında ne yapmaları gerektiğini bilme</v>
      </c>
      <c r="AQ40" s="17" t="str">
        <f>+madde!K39</f>
        <v>Akran Zorbalığı</v>
      </c>
      <c r="AR40" s="2">
        <f>+AK72</f>
        <v>11</v>
      </c>
    </row>
    <row r="41" spans="1:44" ht="13.5" customHeight="1" x14ac:dyDescent="0.25">
      <c r="A41">
        <v>39</v>
      </c>
      <c r="D41" s="13"/>
      <c r="F41" s="13"/>
      <c r="H41" s="13"/>
      <c r="J41" s="13"/>
      <c r="L41" s="13"/>
      <c r="N41" s="13"/>
      <c r="P41" s="13"/>
      <c r="R41" s="13"/>
      <c r="T41" s="13"/>
      <c r="V41" s="13"/>
      <c r="X41" s="13"/>
      <c r="Z41" s="13"/>
      <c r="AB41" s="13"/>
      <c r="AD41" s="13"/>
      <c r="AF41" s="13"/>
      <c r="AH41" s="13"/>
      <c r="AJ41" s="13"/>
      <c r="AL41" s="13"/>
      <c r="AM41" s="2" t="str">
        <f t="shared" si="0"/>
        <v/>
      </c>
      <c r="AN41" s="6" t="str">
        <f>+madde!H40</f>
        <v>M02</v>
      </c>
      <c r="AO41" s="7">
        <v>36</v>
      </c>
      <c r="AP41" s="18" t="str">
        <f>+madde!J40</f>
        <v>Duygularını (mutluluk, üzüntü, korku, şaşkınlık gibi) tanıma</v>
      </c>
      <c r="AQ41" s="17" t="str">
        <f>+madde!K40</f>
        <v>Duygu Farkındalığı/Duygu Düzenleme</v>
      </c>
      <c r="AR41" s="2">
        <f>+AL72</f>
        <v>1</v>
      </c>
    </row>
    <row r="42" spans="1:44" ht="13.5" customHeight="1" x14ac:dyDescent="0.25">
      <c r="A42">
        <v>40</v>
      </c>
      <c r="D42" s="13"/>
      <c r="F42" s="13"/>
      <c r="H42" s="13"/>
      <c r="J42" s="13"/>
      <c r="L42" s="13"/>
      <c r="N42" s="13"/>
      <c r="P42" s="13"/>
      <c r="R42" s="13"/>
      <c r="T42" s="13"/>
      <c r="V42" s="13"/>
      <c r="X42" s="13"/>
      <c r="Z42" s="13"/>
      <c r="AB42" s="13"/>
      <c r="AD42" s="13"/>
      <c r="AF42" s="13"/>
      <c r="AH42" s="13"/>
      <c r="AJ42" s="13"/>
      <c r="AL42" s="13"/>
      <c r="AM42" s="2" t="str">
        <f t="shared" si="0"/>
        <v/>
      </c>
      <c r="AN42" s="2"/>
    </row>
    <row r="43" spans="1:44" ht="13.5" customHeight="1" x14ac:dyDescent="0.25">
      <c r="A43">
        <v>41</v>
      </c>
      <c r="D43" s="13"/>
      <c r="F43" s="13"/>
      <c r="H43" s="13"/>
      <c r="J43" s="13"/>
      <c r="L43" s="13"/>
      <c r="N43" s="13"/>
      <c r="P43" s="13"/>
      <c r="R43" s="13"/>
      <c r="T43" s="13"/>
      <c r="V43" s="13"/>
      <c r="X43" s="13"/>
      <c r="Z43" s="13"/>
      <c r="AB43" s="13"/>
      <c r="AD43" s="13"/>
      <c r="AF43" s="13"/>
      <c r="AH43" s="13"/>
      <c r="AJ43" s="13"/>
      <c r="AL43" s="13"/>
      <c r="AM43" s="2" t="str">
        <f t="shared" si="0"/>
        <v/>
      </c>
      <c r="AN43" s="2"/>
    </row>
    <row r="44" spans="1:44" ht="13.5" customHeight="1" x14ac:dyDescent="0.25">
      <c r="A44">
        <v>42</v>
      </c>
      <c r="D44" s="13"/>
      <c r="F44" s="13"/>
      <c r="H44" s="13"/>
      <c r="J44" s="13"/>
      <c r="L44" s="13"/>
      <c r="N44" s="13"/>
      <c r="P44" s="13"/>
      <c r="R44" s="13"/>
      <c r="T44" s="13"/>
      <c r="V44" s="13"/>
      <c r="X44" s="13"/>
      <c r="Z44" s="13"/>
      <c r="AB44" s="13"/>
      <c r="AD44" s="13"/>
      <c r="AF44" s="13"/>
      <c r="AH44" s="13"/>
      <c r="AJ44" s="13"/>
      <c r="AL44" s="13"/>
      <c r="AM44" s="2" t="str">
        <f t="shared" si="0"/>
        <v/>
      </c>
      <c r="AN44" s="2"/>
    </row>
    <row r="45" spans="1:44" ht="13.5" customHeight="1" x14ac:dyDescent="0.25">
      <c r="A45">
        <v>43</v>
      </c>
      <c r="D45" s="13"/>
      <c r="F45" s="13"/>
      <c r="H45" s="13"/>
      <c r="J45" s="13"/>
      <c r="L45" s="13"/>
      <c r="N45" s="13"/>
      <c r="P45" s="13"/>
      <c r="R45" s="13"/>
      <c r="T45" s="13"/>
      <c r="V45" s="13"/>
      <c r="X45" s="13"/>
      <c r="Z45" s="13"/>
      <c r="AB45" s="13"/>
      <c r="AD45" s="13"/>
      <c r="AF45" s="13"/>
      <c r="AH45" s="13"/>
      <c r="AJ45" s="13"/>
      <c r="AL45" s="13"/>
      <c r="AM45" s="2" t="str">
        <f t="shared" si="0"/>
        <v/>
      </c>
      <c r="AN45" s="2"/>
    </row>
    <row r="46" spans="1:44" ht="13.5" customHeight="1" x14ac:dyDescent="0.25">
      <c r="A46">
        <v>44</v>
      </c>
      <c r="D46" s="13"/>
      <c r="F46" s="13"/>
      <c r="H46" s="13"/>
      <c r="J46" s="13"/>
      <c r="L46" s="13"/>
      <c r="N46" s="13"/>
      <c r="P46" s="13"/>
      <c r="R46" s="13"/>
      <c r="T46" s="13"/>
      <c r="V46" s="13"/>
      <c r="X46" s="13"/>
      <c r="Z46" s="13"/>
      <c r="AB46" s="13"/>
      <c r="AD46" s="13"/>
      <c r="AF46" s="13"/>
      <c r="AH46" s="13"/>
      <c r="AJ46" s="13"/>
      <c r="AL46" s="13"/>
      <c r="AM46" s="2" t="str">
        <f t="shared" si="0"/>
        <v/>
      </c>
      <c r="AN46" s="2"/>
    </row>
    <row r="47" spans="1:44" ht="13.5" customHeight="1" x14ac:dyDescent="0.25">
      <c r="A47">
        <v>45</v>
      </c>
      <c r="D47" s="13"/>
      <c r="F47" s="13"/>
      <c r="H47" s="13"/>
      <c r="J47" s="13"/>
      <c r="L47" s="13"/>
      <c r="N47" s="13"/>
      <c r="P47" s="13"/>
      <c r="R47" s="13"/>
      <c r="T47" s="13"/>
      <c r="V47" s="13"/>
      <c r="X47" s="13"/>
      <c r="Z47" s="13"/>
      <c r="AB47" s="13"/>
      <c r="AD47" s="13"/>
      <c r="AF47" s="13"/>
      <c r="AH47" s="13"/>
      <c r="AJ47" s="13"/>
      <c r="AL47" s="13"/>
      <c r="AM47" s="2" t="str">
        <f t="shared" si="0"/>
        <v/>
      </c>
      <c r="AN47" s="2"/>
    </row>
    <row r="48" spans="1:44" ht="13.5" customHeight="1" x14ac:dyDescent="0.25">
      <c r="A48">
        <v>46</v>
      </c>
      <c r="D48" s="13"/>
      <c r="F48" s="13"/>
      <c r="H48" s="13"/>
      <c r="J48" s="13"/>
      <c r="L48" s="13"/>
      <c r="N48" s="13"/>
      <c r="P48" s="13"/>
      <c r="R48" s="13"/>
      <c r="T48" s="13"/>
      <c r="V48" s="13"/>
      <c r="X48" s="13"/>
      <c r="Z48" s="13"/>
      <c r="AB48" s="13"/>
      <c r="AD48" s="13"/>
      <c r="AF48" s="13"/>
      <c r="AH48" s="13"/>
      <c r="AJ48" s="13"/>
      <c r="AL48" s="13"/>
      <c r="AM48" s="2" t="str">
        <f t="shared" si="0"/>
        <v/>
      </c>
      <c r="AN48" s="2"/>
    </row>
    <row r="49" spans="1:40" ht="13.5" customHeight="1" x14ac:dyDescent="0.25">
      <c r="A49">
        <v>47</v>
      </c>
      <c r="D49" s="13"/>
      <c r="F49" s="13"/>
      <c r="H49" s="13"/>
      <c r="J49" s="13"/>
      <c r="L49" s="13"/>
      <c r="N49" s="13"/>
      <c r="P49" s="13"/>
      <c r="R49" s="13"/>
      <c r="T49" s="13"/>
      <c r="V49" s="13"/>
      <c r="X49" s="13"/>
      <c r="Z49" s="13"/>
      <c r="AB49" s="13"/>
      <c r="AD49" s="13"/>
      <c r="AF49" s="13"/>
      <c r="AH49" s="13"/>
      <c r="AJ49" s="13"/>
      <c r="AL49" s="13"/>
      <c r="AM49" s="2" t="str">
        <f t="shared" si="0"/>
        <v/>
      </c>
      <c r="AN49" s="2"/>
    </row>
    <row r="50" spans="1:40" ht="13.5" customHeight="1" x14ac:dyDescent="0.25">
      <c r="A50">
        <v>48</v>
      </c>
      <c r="D50" s="13"/>
      <c r="F50" s="13"/>
      <c r="H50" s="13"/>
      <c r="J50" s="13"/>
      <c r="L50" s="13"/>
      <c r="N50" s="13"/>
      <c r="P50" s="13"/>
      <c r="R50" s="13"/>
      <c r="T50" s="13"/>
      <c r="V50" s="13"/>
      <c r="X50" s="13"/>
      <c r="Z50" s="13"/>
      <c r="AB50" s="13"/>
      <c r="AD50" s="13"/>
      <c r="AF50" s="13"/>
      <c r="AH50" s="13"/>
      <c r="AJ50" s="13"/>
      <c r="AL50" s="13"/>
      <c r="AM50" s="2" t="str">
        <f t="shared" si="0"/>
        <v/>
      </c>
      <c r="AN50" s="2"/>
    </row>
    <row r="51" spans="1:40" ht="13.5" customHeight="1" x14ac:dyDescent="0.25">
      <c r="A51">
        <v>49</v>
      </c>
      <c r="D51" s="13"/>
      <c r="F51" s="13"/>
      <c r="H51" s="13"/>
      <c r="J51" s="13"/>
      <c r="L51" s="13"/>
      <c r="N51" s="13"/>
      <c r="P51" s="13"/>
      <c r="R51" s="13"/>
      <c r="T51" s="13"/>
      <c r="V51" s="13"/>
      <c r="X51" s="13"/>
      <c r="Z51" s="13"/>
      <c r="AB51" s="13"/>
      <c r="AD51" s="13"/>
      <c r="AF51" s="13"/>
      <c r="AH51" s="13"/>
      <c r="AJ51" s="13"/>
      <c r="AL51" s="13"/>
      <c r="AM51" s="2" t="str">
        <f t="shared" si="0"/>
        <v/>
      </c>
      <c r="AN51" s="2"/>
    </row>
    <row r="52" spans="1:40" ht="13.5" customHeight="1" x14ac:dyDescent="0.25">
      <c r="A52">
        <v>50</v>
      </c>
      <c r="D52" s="13"/>
      <c r="F52" s="13"/>
      <c r="H52" s="13"/>
      <c r="J52" s="13"/>
      <c r="L52" s="13"/>
      <c r="N52" s="13"/>
      <c r="P52" s="13"/>
      <c r="R52" s="13"/>
      <c r="T52" s="13"/>
      <c r="V52" s="13"/>
      <c r="X52" s="13"/>
      <c r="Z52" s="13"/>
      <c r="AB52" s="13"/>
      <c r="AD52" s="13"/>
      <c r="AF52" s="13"/>
      <c r="AH52" s="13"/>
      <c r="AJ52" s="13"/>
      <c r="AL52" s="13"/>
      <c r="AM52" s="2" t="str">
        <f t="shared" si="0"/>
        <v/>
      </c>
      <c r="AN52" s="2"/>
    </row>
    <row r="53" spans="1:40" ht="13.5" customHeight="1" x14ac:dyDescent="0.25">
      <c r="A53">
        <v>51</v>
      </c>
      <c r="D53" s="13"/>
      <c r="F53" s="13"/>
      <c r="H53" s="13"/>
      <c r="J53" s="13"/>
      <c r="L53" s="13"/>
      <c r="N53" s="13"/>
      <c r="P53" s="13"/>
      <c r="R53" s="13"/>
      <c r="T53" s="13"/>
      <c r="V53" s="13"/>
      <c r="X53" s="13"/>
      <c r="Z53" s="13"/>
      <c r="AB53" s="13"/>
      <c r="AD53" s="13"/>
      <c r="AF53" s="13"/>
      <c r="AH53" s="13"/>
      <c r="AJ53" s="13"/>
      <c r="AL53" s="13"/>
      <c r="AM53" s="2" t="str">
        <f t="shared" si="0"/>
        <v/>
      </c>
      <c r="AN53" s="2"/>
    </row>
    <row r="54" spans="1:40" ht="13.5" customHeight="1" x14ac:dyDescent="0.25">
      <c r="A54">
        <v>52</v>
      </c>
      <c r="D54" s="13"/>
      <c r="F54" s="13"/>
      <c r="H54" s="13"/>
      <c r="J54" s="13"/>
      <c r="L54" s="13"/>
      <c r="N54" s="13"/>
      <c r="P54" s="13"/>
      <c r="R54" s="13"/>
      <c r="T54" s="13"/>
      <c r="V54" s="13"/>
      <c r="X54" s="13"/>
      <c r="Z54" s="13"/>
      <c r="AB54" s="13"/>
      <c r="AD54" s="13"/>
      <c r="AF54" s="13"/>
      <c r="AH54" s="13"/>
      <c r="AJ54" s="13"/>
      <c r="AL54" s="13"/>
      <c r="AM54" s="2" t="str">
        <f t="shared" si="0"/>
        <v/>
      </c>
      <c r="AN54" s="2"/>
    </row>
    <row r="55" spans="1:40" ht="13.5" customHeight="1" x14ac:dyDescent="0.25">
      <c r="A55">
        <v>53</v>
      </c>
      <c r="D55" s="13"/>
      <c r="F55" s="13"/>
      <c r="H55" s="13"/>
      <c r="J55" s="13"/>
      <c r="L55" s="13"/>
      <c r="N55" s="13"/>
      <c r="P55" s="13"/>
      <c r="R55" s="13"/>
      <c r="T55" s="13"/>
      <c r="V55" s="13"/>
      <c r="X55" s="13"/>
      <c r="Z55" s="13"/>
      <c r="AB55" s="13"/>
      <c r="AD55" s="13"/>
      <c r="AF55" s="13"/>
      <c r="AH55" s="13"/>
      <c r="AJ55" s="13"/>
      <c r="AL55" s="13"/>
      <c r="AM55" s="2" t="str">
        <f t="shared" si="0"/>
        <v/>
      </c>
      <c r="AN55" s="2"/>
    </row>
    <row r="56" spans="1:40" ht="13.5" customHeight="1" x14ac:dyDescent="0.25">
      <c r="A56">
        <v>54</v>
      </c>
      <c r="D56" s="13"/>
      <c r="F56" s="13"/>
      <c r="H56" s="13"/>
      <c r="J56" s="13"/>
      <c r="L56" s="13"/>
      <c r="N56" s="13"/>
      <c r="P56" s="13"/>
      <c r="R56" s="13"/>
      <c r="T56" s="13"/>
      <c r="V56" s="13"/>
      <c r="X56" s="13"/>
      <c r="Z56" s="13"/>
      <c r="AB56" s="13"/>
      <c r="AD56" s="13"/>
      <c r="AF56" s="13"/>
      <c r="AH56" s="13"/>
      <c r="AJ56" s="13"/>
      <c r="AL56" s="13"/>
      <c r="AM56" s="2" t="str">
        <f t="shared" si="0"/>
        <v/>
      </c>
      <c r="AN56" s="2"/>
    </row>
    <row r="57" spans="1:40" ht="13.5" customHeight="1" x14ac:dyDescent="0.25">
      <c r="A57">
        <v>55</v>
      </c>
      <c r="D57" s="13"/>
      <c r="F57" s="13"/>
      <c r="H57" s="13"/>
      <c r="J57" s="13"/>
      <c r="L57" s="13"/>
      <c r="N57" s="13"/>
      <c r="P57" s="13"/>
      <c r="R57" s="13"/>
      <c r="T57" s="13"/>
      <c r="V57" s="13"/>
      <c r="X57" s="13"/>
      <c r="Z57" s="13"/>
      <c r="AB57" s="13"/>
      <c r="AD57" s="13"/>
      <c r="AF57" s="13"/>
      <c r="AH57" s="13"/>
      <c r="AJ57" s="13"/>
      <c r="AL57" s="13"/>
      <c r="AM57" s="2" t="str">
        <f t="shared" si="0"/>
        <v/>
      </c>
      <c r="AN57" s="2"/>
    </row>
    <row r="58" spans="1:40" ht="13.5" customHeight="1" x14ac:dyDescent="0.25">
      <c r="A58">
        <v>56</v>
      </c>
      <c r="D58" s="13"/>
      <c r="F58" s="13"/>
      <c r="H58" s="13"/>
      <c r="J58" s="13"/>
      <c r="L58" s="13"/>
      <c r="N58" s="13"/>
      <c r="P58" s="13"/>
      <c r="R58" s="13"/>
      <c r="T58" s="13"/>
      <c r="V58" s="13"/>
      <c r="X58" s="13"/>
      <c r="Z58" s="13"/>
      <c r="AB58" s="13"/>
      <c r="AD58" s="13"/>
      <c r="AF58" s="13"/>
      <c r="AH58" s="13"/>
      <c r="AJ58" s="13"/>
      <c r="AL58" s="13"/>
      <c r="AM58" s="2" t="str">
        <f t="shared" si="0"/>
        <v/>
      </c>
      <c r="AN58" s="2"/>
    </row>
    <row r="59" spans="1:40" ht="13.5" customHeight="1" x14ac:dyDescent="0.25">
      <c r="A59">
        <v>57</v>
      </c>
      <c r="D59" s="13"/>
      <c r="F59" s="13"/>
      <c r="H59" s="13"/>
      <c r="J59" s="13"/>
      <c r="L59" s="13"/>
      <c r="N59" s="13"/>
      <c r="P59" s="13"/>
      <c r="R59" s="13"/>
      <c r="T59" s="13"/>
      <c r="V59" s="13"/>
      <c r="X59" s="13"/>
      <c r="Z59" s="13"/>
      <c r="AB59" s="13"/>
      <c r="AD59" s="13"/>
      <c r="AF59" s="13"/>
      <c r="AH59" s="13"/>
      <c r="AJ59" s="13"/>
      <c r="AL59" s="13"/>
      <c r="AM59" s="2" t="str">
        <f t="shared" si="0"/>
        <v/>
      </c>
      <c r="AN59" s="2"/>
    </row>
    <row r="60" spans="1:40" ht="13.5" customHeight="1" x14ac:dyDescent="0.25">
      <c r="A60">
        <v>58</v>
      </c>
      <c r="D60" s="13"/>
      <c r="F60" s="13"/>
      <c r="H60" s="13"/>
      <c r="J60" s="13"/>
      <c r="L60" s="13"/>
      <c r="N60" s="13"/>
      <c r="P60" s="13"/>
      <c r="R60" s="13"/>
      <c r="T60" s="13"/>
      <c r="V60" s="13"/>
      <c r="X60" s="13"/>
      <c r="Z60" s="13"/>
      <c r="AB60" s="13"/>
      <c r="AD60" s="13"/>
      <c r="AF60" s="13"/>
      <c r="AH60" s="13"/>
      <c r="AJ60" s="13"/>
      <c r="AL60" s="13"/>
      <c r="AM60" s="2" t="str">
        <f t="shared" si="0"/>
        <v/>
      </c>
      <c r="AN60" s="2"/>
    </row>
    <row r="61" spans="1:40" ht="13.5" customHeight="1" x14ac:dyDescent="0.25">
      <c r="A61">
        <v>59</v>
      </c>
      <c r="D61" s="13"/>
      <c r="F61" s="13"/>
      <c r="H61" s="13"/>
      <c r="J61" s="13"/>
      <c r="L61" s="13"/>
      <c r="N61" s="13"/>
      <c r="P61" s="13"/>
      <c r="R61" s="13"/>
      <c r="T61" s="13"/>
      <c r="V61" s="13"/>
      <c r="X61" s="13"/>
      <c r="Z61" s="13"/>
      <c r="AB61" s="13"/>
      <c r="AD61" s="13"/>
      <c r="AF61" s="13"/>
      <c r="AH61" s="13"/>
      <c r="AJ61" s="13"/>
      <c r="AL61" s="13"/>
      <c r="AM61" s="2" t="str">
        <f t="shared" si="0"/>
        <v/>
      </c>
      <c r="AN61" s="2"/>
    </row>
    <row r="62" spans="1:40" ht="13.5" customHeight="1" x14ac:dyDescent="0.25">
      <c r="A62">
        <v>60</v>
      </c>
      <c r="D62" s="13"/>
      <c r="F62" s="13"/>
      <c r="H62" s="13"/>
      <c r="J62" s="13"/>
      <c r="L62" s="13"/>
      <c r="N62" s="13"/>
      <c r="P62" s="13"/>
      <c r="R62" s="13"/>
      <c r="T62" s="13"/>
      <c r="V62" s="13"/>
      <c r="X62" s="13"/>
      <c r="Z62" s="13"/>
      <c r="AB62" s="13"/>
      <c r="AD62" s="13"/>
      <c r="AF62" s="13"/>
      <c r="AH62" s="13"/>
      <c r="AJ62" s="13"/>
      <c r="AL62" s="13"/>
      <c r="AM62" s="2" t="str">
        <f t="shared" si="0"/>
        <v/>
      </c>
      <c r="AN62" s="2"/>
    </row>
    <row r="63" spans="1:40" ht="13.5" customHeight="1" x14ac:dyDescent="0.25">
      <c r="A63">
        <v>61</v>
      </c>
      <c r="D63" s="13"/>
      <c r="F63" s="13"/>
      <c r="H63" s="13"/>
      <c r="J63" s="13"/>
      <c r="L63" s="13"/>
      <c r="N63" s="13"/>
      <c r="P63" s="13"/>
      <c r="R63" s="13"/>
      <c r="T63" s="13"/>
      <c r="V63" s="13"/>
      <c r="X63" s="13"/>
      <c r="Z63" s="13"/>
      <c r="AB63" s="13"/>
      <c r="AD63" s="13"/>
      <c r="AF63" s="13"/>
      <c r="AH63" s="13"/>
      <c r="AJ63" s="13"/>
      <c r="AL63" s="13"/>
      <c r="AM63" s="2" t="str">
        <f t="shared" si="0"/>
        <v/>
      </c>
      <c r="AN63" s="2"/>
    </row>
    <row r="64" spans="1:40" ht="13.5" customHeight="1" x14ac:dyDescent="0.25">
      <c r="A64">
        <v>62</v>
      </c>
      <c r="D64" s="13"/>
      <c r="F64" s="13"/>
      <c r="H64" s="13"/>
      <c r="J64" s="13"/>
      <c r="L64" s="13"/>
      <c r="N64" s="13"/>
      <c r="P64" s="13"/>
      <c r="R64" s="13"/>
      <c r="T64" s="13"/>
      <c r="V64" s="13"/>
      <c r="X64" s="13"/>
      <c r="Z64" s="13"/>
      <c r="AB64" s="13"/>
      <c r="AD64" s="13"/>
      <c r="AF64" s="13"/>
      <c r="AH64" s="13"/>
      <c r="AJ64" s="13"/>
      <c r="AL64" s="13"/>
      <c r="AM64" s="2" t="str">
        <f t="shared" si="0"/>
        <v/>
      </c>
      <c r="AN64" s="2"/>
    </row>
    <row r="65" spans="1:40" ht="13.5" customHeight="1" x14ac:dyDescent="0.25">
      <c r="A65">
        <v>63</v>
      </c>
      <c r="D65" s="13"/>
      <c r="F65" s="13"/>
      <c r="H65" s="13"/>
      <c r="J65" s="13"/>
      <c r="L65" s="13"/>
      <c r="N65" s="13"/>
      <c r="P65" s="13"/>
      <c r="R65" s="13"/>
      <c r="T65" s="13"/>
      <c r="V65" s="13"/>
      <c r="X65" s="13"/>
      <c r="Z65" s="13"/>
      <c r="AB65" s="13"/>
      <c r="AD65" s="13"/>
      <c r="AF65" s="13"/>
      <c r="AH65" s="13"/>
      <c r="AJ65" s="13"/>
      <c r="AL65" s="13"/>
      <c r="AM65" s="2" t="str">
        <f t="shared" si="0"/>
        <v/>
      </c>
      <c r="AN65" s="2"/>
    </row>
    <row r="66" spans="1:40" ht="13.5" customHeight="1" x14ac:dyDescent="0.25">
      <c r="A66">
        <v>64</v>
      </c>
      <c r="D66" s="13"/>
      <c r="F66" s="13"/>
      <c r="H66" s="13"/>
      <c r="J66" s="13"/>
      <c r="L66" s="13"/>
      <c r="N66" s="13"/>
      <c r="P66" s="13"/>
      <c r="R66" s="13"/>
      <c r="T66" s="13"/>
      <c r="V66" s="13"/>
      <c r="X66" s="13"/>
      <c r="Z66" s="13"/>
      <c r="AB66" s="13"/>
      <c r="AD66" s="13"/>
      <c r="AF66" s="13"/>
      <c r="AH66" s="13"/>
      <c r="AJ66" s="13"/>
      <c r="AL66" s="13"/>
      <c r="AM66" s="2" t="str">
        <f t="shared" si="0"/>
        <v/>
      </c>
    </row>
    <row r="67" spans="1:40" ht="13.5" customHeight="1" x14ac:dyDescent="0.25">
      <c r="A67">
        <v>65</v>
      </c>
      <c r="D67" s="13"/>
      <c r="F67" s="13"/>
      <c r="H67" s="13"/>
      <c r="J67" s="13"/>
      <c r="L67" s="13"/>
      <c r="N67" s="13"/>
      <c r="P67" s="13"/>
      <c r="R67" s="13"/>
      <c r="T67" s="13"/>
      <c r="V67" s="13"/>
      <c r="X67" s="13"/>
      <c r="Z67" s="13"/>
      <c r="AB67" s="13"/>
      <c r="AD67" s="13"/>
      <c r="AF67" s="13"/>
      <c r="AH67" s="13"/>
      <c r="AJ67" s="13"/>
      <c r="AL67" s="13"/>
      <c r="AM67" s="2" t="str">
        <f t="shared" si="0"/>
        <v/>
      </c>
    </row>
    <row r="68" spans="1:40" ht="13.5" customHeight="1" x14ac:dyDescent="0.25">
      <c r="A68">
        <v>66</v>
      </c>
      <c r="D68" s="13"/>
      <c r="F68" s="13"/>
      <c r="H68" s="13"/>
      <c r="J68" s="13"/>
      <c r="L68" s="13"/>
      <c r="N68" s="13"/>
      <c r="P68" s="13"/>
      <c r="R68" s="13"/>
      <c r="T68" s="13"/>
      <c r="V68" s="13"/>
      <c r="X68" s="13"/>
      <c r="Z68" s="13"/>
      <c r="AB68" s="13"/>
      <c r="AD68" s="13"/>
      <c r="AF68" s="13"/>
      <c r="AH68" s="13"/>
      <c r="AJ68" s="13"/>
      <c r="AL68" s="13"/>
      <c r="AM68" s="2" t="str">
        <f t="shared" ref="AM68:AM71" si="3"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 "HATA",IF(AI68+AJ68&gt;1, "HATA",IF(AK68+AL68&gt;1, "HATA",""))))))))))))))))))</f>
        <v/>
      </c>
    </row>
    <row r="69" spans="1:40" ht="13.5" customHeight="1" x14ac:dyDescent="0.25">
      <c r="A69">
        <v>67</v>
      </c>
      <c r="D69" s="13"/>
      <c r="F69" s="13"/>
      <c r="H69" s="13"/>
      <c r="J69" s="13"/>
      <c r="L69" s="13"/>
      <c r="N69" s="13"/>
      <c r="P69" s="13"/>
      <c r="R69" s="13"/>
      <c r="T69" s="13"/>
      <c r="V69" s="13"/>
      <c r="X69" s="13"/>
      <c r="Z69" s="13"/>
      <c r="AB69" s="13"/>
      <c r="AD69" s="13"/>
      <c r="AF69" s="13"/>
      <c r="AH69" s="13"/>
      <c r="AJ69" s="13"/>
      <c r="AL69" s="13"/>
      <c r="AM69" s="2" t="str">
        <f t="shared" si="3"/>
        <v/>
      </c>
    </row>
    <row r="70" spans="1:40" ht="13.5" customHeight="1" x14ac:dyDescent="0.25">
      <c r="A70">
        <v>68</v>
      </c>
      <c r="D70" s="13"/>
      <c r="F70" s="13"/>
      <c r="H70" s="13"/>
      <c r="J70" s="13"/>
      <c r="L70" s="13"/>
      <c r="N70" s="13"/>
      <c r="P70" s="13"/>
      <c r="R70" s="13"/>
      <c r="T70" s="13"/>
      <c r="V70" s="13"/>
      <c r="X70" s="13"/>
      <c r="Z70" s="13"/>
      <c r="AB70" s="13"/>
      <c r="AD70" s="13"/>
      <c r="AF70" s="13"/>
      <c r="AH70" s="13"/>
      <c r="AJ70" s="13"/>
      <c r="AL70" s="13"/>
      <c r="AM70" s="2" t="str">
        <f t="shared" si="3"/>
        <v/>
      </c>
    </row>
    <row r="71" spans="1:40" ht="13.5" customHeight="1" x14ac:dyDescent="0.25">
      <c r="A71">
        <v>69</v>
      </c>
      <c r="D71" s="13"/>
      <c r="F71" s="13"/>
      <c r="H71" s="13"/>
      <c r="J71" s="13"/>
      <c r="L71" s="13"/>
      <c r="N71" s="13"/>
      <c r="P71" s="13"/>
      <c r="R71" s="13"/>
      <c r="T71" s="13"/>
      <c r="V71" s="13"/>
      <c r="X71" s="13"/>
      <c r="Z71" s="13"/>
      <c r="AB71" s="13"/>
      <c r="AD71" s="13"/>
      <c r="AF71" s="13"/>
      <c r="AH71" s="13"/>
      <c r="AJ71" s="13"/>
      <c r="AL71" s="13"/>
      <c r="AM71" s="2" t="str">
        <f t="shared" si="3"/>
        <v/>
      </c>
    </row>
    <row r="72" spans="1:40" ht="13.5" customHeight="1" x14ac:dyDescent="0.25">
      <c r="A72" s="14"/>
      <c r="B72" s="14" t="s">
        <v>192</v>
      </c>
      <c r="C72" s="15">
        <f t="shared" ref="C72:Z72" si="4">SUM(C3:C71)</f>
        <v>6</v>
      </c>
      <c r="D72" s="15">
        <f t="shared" si="4"/>
        <v>6</v>
      </c>
      <c r="E72" s="15">
        <f t="shared" si="4"/>
        <v>9</v>
      </c>
      <c r="F72" s="15">
        <f t="shared" si="4"/>
        <v>3</v>
      </c>
      <c r="G72" s="15">
        <f t="shared" si="4"/>
        <v>8</v>
      </c>
      <c r="H72" s="15">
        <f t="shared" si="4"/>
        <v>4</v>
      </c>
      <c r="I72" s="15">
        <f t="shared" si="4"/>
        <v>1</v>
      </c>
      <c r="J72" s="15">
        <f t="shared" si="4"/>
        <v>11</v>
      </c>
      <c r="K72" s="15">
        <f t="shared" si="4"/>
        <v>0</v>
      </c>
      <c r="L72" s="15">
        <f t="shared" si="4"/>
        <v>12</v>
      </c>
      <c r="M72" s="15">
        <f t="shared" si="4"/>
        <v>6</v>
      </c>
      <c r="N72" s="15">
        <f t="shared" si="4"/>
        <v>6</v>
      </c>
      <c r="O72" s="15">
        <f t="shared" si="4"/>
        <v>7</v>
      </c>
      <c r="P72" s="15">
        <f t="shared" si="4"/>
        <v>5</v>
      </c>
      <c r="Q72" s="15">
        <f t="shared" si="4"/>
        <v>5</v>
      </c>
      <c r="R72" s="15">
        <f t="shared" si="4"/>
        <v>7</v>
      </c>
      <c r="S72" s="15">
        <f t="shared" si="4"/>
        <v>4</v>
      </c>
      <c r="T72" s="15">
        <f t="shared" si="4"/>
        <v>8</v>
      </c>
      <c r="U72" s="15">
        <f t="shared" si="4"/>
        <v>7</v>
      </c>
      <c r="V72" s="15">
        <f t="shared" si="4"/>
        <v>5</v>
      </c>
      <c r="W72" s="15">
        <f t="shared" si="4"/>
        <v>4</v>
      </c>
      <c r="X72" s="15">
        <f t="shared" si="4"/>
        <v>8</v>
      </c>
      <c r="Y72" s="15">
        <f t="shared" si="4"/>
        <v>7</v>
      </c>
      <c r="Z72" s="15">
        <f t="shared" si="4"/>
        <v>5</v>
      </c>
      <c r="AA72" s="15">
        <f t="shared" ref="AA72:AL72" si="5">SUM(AA3:AA71)</f>
        <v>3</v>
      </c>
      <c r="AB72" s="15">
        <f t="shared" si="5"/>
        <v>9</v>
      </c>
      <c r="AC72" s="15">
        <f t="shared" si="5"/>
        <v>9</v>
      </c>
      <c r="AD72" s="15">
        <f t="shared" si="5"/>
        <v>3</v>
      </c>
      <c r="AE72" s="15">
        <f t="shared" si="5"/>
        <v>8</v>
      </c>
      <c r="AF72" s="15">
        <f t="shared" si="5"/>
        <v>4</v>
      </c>
      <c r="AG72" s="15">
        <f t="shared" si="5"/>
        <v>6</v>
      </c>
      <c r="AH72" s="15">
        <f t="shared" si="5"/>
        <v>6</v>
      </c>
      <c r="AI72" s="15">
        <f t="shared" si="5"/>
        <v>11</v>
      </c>
      <c r="AJ72" s="15">
        <f t="shared" si="5"/>
        <v>1</v>
      </c>
      <c r="AK72" s="15">
        <f t="shared" si="5"/>
        <v>11</v>
      </c>
      <c r="AL72" s="15">
        <f t="shared" si="5"/>
        <v>1</v>
      </c>
    </row>
  </sheetData>
  <mergeCells count="24">
    <mergeCell ref="AR1:AR2"/>
    <mergeCell ref="W1:X1"/>
    <mergeCell ref="Y1:Z1"/>
    <mergeCell ref="AA1:AB1"/>
    <mergeCell ref="AC1:AD1"/>
    <mergeCell ref="AE1:AF1"/>
    <mergeCell ref="AG1:AH1"/>
    <mergeCell ref="AI1:AJ1"/>
    <mergeCell ref="AK1:AL1"/>
    <mergeCell ref="AM1:AO1"/>
    <mergeCell ref="AP1:AP2"/>
    <mergeCell ref="AQ1:AQ2"/>
    <mergeCell ref="U1:V1"/>
    <mergeCell ref="A1:A2"/>
    <mergeCell ref="B1:B2"/>
    <mergeCell ref="C1:D1"/>
    <mergeCell ref="E1:F1"/>
    <mergeCell ref="G1:H1"/>
    <mergeCell ref="I1:J1"/>
    <mergeCell ref="K1:L1"/>
    <mergeCell ref="M1:N1"/>
    <mergeCell ref="O1:P1"/>
    <mergeCell ref="Q1:R1"/>
    <mergeCell ref="S1:T1"/>
  </mergeCells>
  <conditionalFormatting sqref="AM3:AM71">
    <cfRule type="cellIs" dxfId="1"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71" orientation="landscape" verticalDpi="0" r:id="rId1"/>
  <headerFooter>
    <oddHeader>&amp;C&amp;18ÖĞRETMEN FORMU</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tabSelected="1" topLeftCell="A7" zoomScaleNormal="100" workbookViewId="0">
      <selection activeCell="M2" sqref="M2:M40"/>
    </sheetView>
  </sheetViews>
  <sheetFormatPr defaultColWidth="10.7109375" defaultRowHeight="15" x14ac:dyDescent="0.25"/>
  <cols>
    <col min="3" max="3" width="10.7109375" style="12"/>
    <col min="5" max="5" width="10.7109375" style="2"/>
    <col min="7" max="9" width="10.7109375" style="2"/>
  </cols>
  <sheetData>
    <row r="1" spans="1:14" x14ac:dyDescent="0.25">
      <c r="A1" s="28" t="s">
        <v>2</v>
      </c>
      <c r="B1" s="28" t="s">
        <v>193</v>
      </c>
      <c r="C1" s="28" t="s">
        <v>194</v>
      </c>
      <c r="D1" s="28" t="s">
        <v>195</v>
      </c>
      <c r="E1" s="28" t="s">
        <v>194</v>
      </c>
      <c r="F1" s="28" t="s">
        <v>196</v>
      </c>
      <c r="G1" s="28" t="s">
        <v>194</v>
      </c>
      <c r="H1" s="28"/>
      <c r="I1" s="28"/>
      <c r="J1" s="28" t="s">
        <v>53</v>
      </c>
      <c r="K1" s="29" t="s">
        <v>197</v>
      </c>
      <c r="L1" s="29" t="s">
        <v>198</v>
      </c>
      <c r="M1" s="29" t="s">
        <v>199</v>
      </c>
      <c r="N1" s="28" t="s">
        <v>200</v>
      </c>
    </row>
    <row r="2" spans="1:14" x14ac:dyDescent="0.25">
      <c r="A2" s="30">
        <v>1</v>
      </c>
      <c r="B2" s="6" t="str">
        <f>+ogrenci!AN3</f>
        <v>M12</v>
      </c>
      <c r="C2" s="4">
        <f>+ogrenci!AR3</f>
        <v>1</v>
      </c>
      <c r="D2" s="8" t="str">
        <f>+veli!AJ3</f>
        <v>M12</v>
      </c>
      <c r="E2" s="31">
        <f>+veli!AN3</f>
        <v>0</v>
      </c>
      <c r="F2" s="6" t="str">
        <f>+ogretmen!AN3</f>
        <v>M12</v>
      </c>
      <c r="G2" s="31">
        <f>+ogretmen!AR3</f>
        <v>6</v>
      </c>
      <c r="H2" s="31"/>
      <c r="I2" s="44">
        <v>1</v>
      </c>
      <c r="J2" s="45" t="str">
        <f>+ogretmen!AQ3</f>
        <v>Problem Çözme Becerileri</v>
      </c>
      <c r="K2" s="43">
        <f t="shared" ref="K2:K40" si="0">(((C2-$C$41)/$C$42)*10)+50</f>
        <v>60.127393670836668</v>
      </c>
      <c r="L2" s="43">
        <f t="shared" ref="L2:L40" si="1">((((E2-$E$41)/$E$42)*10)+50)</f>
        <v>41.32293970913102</v>
      </c>
      <c r="M2" s="43">
        <f>((((G2-$G$41)/$G$42)*10)+50)</f>
        <v>51.39544814393264</v>
      </c>
      <c r="N2" s="43">
        <f>K2*$B$45+L2*$C$45+M2*$D$45</f>
        <v>51.980604537680762</v>
      </c>
    </row>
    <row r="3" spans="1:14" x14ac:dyDescent="0.25">
      <c r="A3" s="30">
        <v>2</v>
      </c>
      <c r="B3" s="6" t="str">
        <f>+ogrenci!AN4</f>
        <v>M30</v>
      </c>
      <c r="C3" s="4">
        <f>+ogrenci!AR4</f>
        <v>0</v>
      </c>
      <c r="D3" s="6" t="str">
        <f>+veli!AJ4</f>
        <v>M30</v>
      </c>
      <c r="E3" s="31">
        <f>+veli!AN4</f>
        <v>1</v>
      </c>
      <c r="F3" s="6" t="str">
        <f>+ogretmen!AN4</f>
        <v>M30</v>
      </c>
      <c r="G3" s="31">
        <f>+ogretmen!AR4</f>
        <v>6</v>
      </c>
      <c r="H3" s="31"/>
      <c r="I3" s="44">
        <v>2</v>
      </c>
      <c r="J3" s="45" t="str">
        <f>+ogretmen!AQ4</f>
        <v>Öz Düzenlemeli Öğrenme</v>
      </c>
      <c r="K3" s="43">
        <f t="shared" si="0"/>
        <v>40.378976012705166</v>
      </c>
      <c r="L3" s="43">
        <f t="shared" si="1"/>
        <v>61.229136847006913</v>
      </c>
      <c r="M3" s="43">
        <f t="shared" ref="M3:M39" si="2">((((G3-$G$41)/$G$42)*10)+50)</f>
        <v>51.39544814393264</v>
      </c>
      <c r="N3" s="43">
        <f t="shared" ref="N3:N40" si="3">K3*$B$45+L3*$C$45+M3*$D$45</f>
        <v>49.852456849614725</v>
      </c>
    </row>
    <row r="4" spans="1:14" x14ac:dyDescent="0.25">
      <c r="A4" s="32">
        <v>3</v>
      </c>
      <c r="B4" s="6" t="str">
        <f>+ogrenci!AN5</f>
        <v>M08</v>
      </c>
      <c r="C4" s="4">
        <f>+ogrenci!AR5</f>
        <v>0</v>
      </c>
      <c r="D4" s="6" t="str">
        <f>+veli!AJ5</f>
        <v>M08</v>
      </c>
      <c r="E4" s="31">
        <f>+veli!AN5</f>
        <v>0</v>
      </c>
      <c r="F4" s="6" t="str">
        <f>+ogretmen!AN5</f>
        <v>M08</v>
      </c>
      <c r="G4" s="31">
        <f>+ogretmen!AR5</f>
        <v>9</v>
      </c>
      <c r="H4" s="31"/>
      <c r="I4" s="44">
        <v>3</v>
      </c>
      <c r="J4" s="45" t="str">
        <f>+ogretmen!AQ5</f>
        <v>Karar Verme Becerisi</v>
      </c>
      <c r="K4" s="43">
        <f t="shared" si="0"/>
        <v>40.378976012705166</v>
      </c>
      <c r="L4" s="43">
        <f t="shared" si="1"/>
        <v>41.32293970913102</v>
      </c>
      <c r="M4" s="43">
        <f t="shared" si="2"/>
        <v>60.465861079494815</v>
      </c>
      <c r="N4" s="43">
        <f t="shared" si="3"/>
        <v>47.271957919744992</v>
      </c>
    </row>
    <row r="5" spans="1:14" x14ac:dyDescent="0.25">
      <c r="A5" s="32">
        <v>4</v>
      </c>
      <c r="B5" s="6" t="str">
        <f>+ogrenci!AN6</f>
        <v>M29</v>
      </c>
      <c r="C5" s="4">
        <f>+ogrenci!AR6</f>
        <v>1</v>
      </c>
      <c r="D5" s="6" t="str">
        <f>+veli!AJ6</f>
        <v>M29</v>
      </c>
      <c r="E5" s="31">
        <f>+veli!AN6</f>
        <v>1</v>
      </c>
      <c r="F5" s="6" t="str">
        <f>+ogretmen!AN6</f>
        <v>M29</v>
      </c>
      <c r="G5" s="31">
        <f>+ogretmen!AR6</f>
        <v>3</v>
      </c>
      <c r="H5" s="31"/>
      <c r="I5" s="44">
        <v>4</v>
      </c>
      <c r="J5" s="45" t="str">
        <f>+ogretmen!AQ6</f>
        <v>Motivasyon/Devamsızlığı Önleme</v>
      </c>
      <c r="K5" s="43">
        <f t="shared" si="0"/>
        <v>60.127393670836668</v>
      </c>
      <c r="L5" s="43">
        <f t="shared" si="1"/>
        <v>61.229136847006913</v>
      </c>
      <c r="M5" s="43">
        <f t="shared" si="2"/>
        <v>42.325035208370466</v>
      </c>
      <c r="N5" s="43">
        <f t="shared" si="3"/>
        <v>54.561103467550495</v>
      </c>
    </row>
    <row r="6" spans="1:14" x14ac:dyDescent="0.25">
      <c r="A6" s="30">
        <v>5</v>
      </c>
      <c r="B6" s="6" t="str">
        <f>+ogrenci!AN7</f>
        <v>M07</v>
      </c>
      <c r="C6" s="4">
        <f>+ogrenci!AR7</f>
        <v>0</v>
      </c>
      <c r="D6" s="6" t="str">
        <f>+veli!AJ7</f>
        <v>M07</v>
      </c>
      <c r="E6" s="31">
        <f>+veli!AN7</f>
        <v>0</v>
      </c>
      <c r="F6" s="6" t="str">
        <f>+ogretmen!AN7</f>
        <v>M07</v>
      </c>
      <c r="G6" s="31">
        <f>+ogretmen!AR7</f>
        <v>8</v>
      </c>
      <c r="H6" s="31"/>
      <c r="I6" s="44">
        <v>5</v>
      </c>
      <c r="J6" s="45" t="str">
        <f>+ogretmen!AQ7</f>
        <v>Sosyal Beceriler</v>
      </c>
      <c r="K6" s="43">
        <f t="shared" si="0"/>
        <v>40.378976012705166</v>
      </c>
      <c r="L6" s="43">
        <f t="shared" si="1"/>
        <v>41.32293970913102</v>
      </c>
      <c r="M6" s="43">
        <f t="shared" si="2"/>
        <v>57.442390100974094</v>
      </c>
      <c r="N6" s="43">
        <f t="shared" si="3"/>
        <v>46.274212496833158</v>
      </c>
    </row>
    <row r="7" spans="1:14" x14ac:dyDescent="0.25">
      <c r="A7" s="30">
        <v>6</v>
      </c>
      <c r="B7" s="6" t="str">
        <f>+ogrenci!AN8</f>
        <v>M36</v>
      </c>
      <c r="C7" s="4">
        <f>+ogrenci!AR8</f>
        <v>1</v>
      </c>
      <c r="D7" s="6" t="str">
        <f>+veli!AJ8</f>
        <v>M36</v>
      </c>
      <c r="E7" s="31">
        <f>+veli!AN8</f>
        <v>1</v>
      </c>
      <c r="F7" s="6" t="str">
        <f>+ogretmen!AN8</f>
        <v>M36</v>
      </c>
      <c r="G7" s="31">
        <f>+ogretmen!AR8</f>
        <v>4</v>
      </c>
      <c r="H7" s="31"/>
      <c r="I7" s="44">
        <v>6</v>
      </c>
      <c r="J7" s="45" t="str">
        <f>+ogretmen!AQ8</f>
        <v>Üst Öğrenime Geçiş Sınavları</v>
      </c>
      <c r="K7" s="43">
        <f t="shared" si="0"/>
        <v>60.127393670836668</v>
      </c>
      <c r="L7" s="43">
        <f t="shared" si="1"/>
        <v>61.229136847006913</v>
      </c>
      <c r="M7" s="43">
        <f t="shared" si="2"/>
        <v>45.348506186891193</v>
      </c>
      <c r="N7" s="43">
        <f t="shared" si="3"/>
        <v>55.558848890462336</v>
      </c>
    </row>
    <row r="8" spans="1:14" x14ac:dyDescent="0.25">
      <c r="A8" s="32">
        <v>7</v>
      </c>
      <c r="B8" s="6" t="str">
        <f>+ogrenci!AN9</f>
        <v>M34</v>
      </c>
      <c r="C8" s="4">
        <f>+ogrenci!AR9</f>
        <v>0</v>
      </c>
      <c r="D8" s="6" t="str">
        <f>+veli!AJ9</f>
        <v>M34</v>
      </c>
      <c r="E8" s="31">
        <f>+veli!AN9</f>
        <v>0</v>
      </c>
      <c r="F8" s="6" t="str">
        <f>+ogretmen!AN9</f>
        <v>M34</v>
      </c>
      <c r="G8" s="31">
        <f>+ogretmen!AR9</f>
        <v>1</v>
      </c>
      <c r="H8" s="31"/>
      <c r="I8" s="44">
        <v>7</v>
      </c>
      <c r="J8" s="45" t="str">
        <f>+ogretmen!AQ9</f>
        <v>Okul ve Çevresindeki Sosyokültürel İmkanlar</v>
      </c>
      <c r="K8" s="43">
        <f t="shared" si="0"/>
        <v>40.378976012705166</v>
      </c>
      <c r="L8" s="43">
        <f t="shared" si="1"/>
        <v>41.32293970913102</v>
      </c>
      <c r="M8" s="43">
        <f t="shared" si="2"/>
        <v>36.278093251329018</v>
      </c>
      <c r="N8" s="43">
        <f t="shared" si="3"/>
        <v>39.28999453645028</v>
      </c>
    </row>
    <row r="9" spans="1:14" x14ac:dyDescent="0.25">
      <c r="A9" s="32">
        <v>8</v>
      </c>
      <c r="B9" s="6" t="str">
        <f>+ogrenci!AN10</f>
        <v>M15</v>
      </c>
      <c r="C9" s="4">
        <f>+ogrenci!AR10</f>
        <v>1</v>
      </c>
      <c r="D9" s="6" t="str">
        <f>+veli!AJ10</f>
        <v>M15</v>
      </c>
      <c r="E9" s="31">
        <f>+veli!AN10</f>
        <v>1</v>
      </c>
      <c r="F9" s="6" t="str">
        <f>+ogretmen!AN10</f>
        <v>M15</v>
      </c>
      <c r="G9" s="31">
        <f>+ogretmen!AR10</f>
        <v>11</v>
      </c>
      <c r="H9" s="31"/>
      <c r="I9" s="44">
        <v>8</v>
      </c>
      <c r="J9" s="45" t="str">
        <f>+ogretmen!AQ10</f>
        <v>Atılganlık</v>
      </c>
      <c r="K9" s="43">
        <f t="shared" si="0"/>
        <v>60.127393670836668</v>
      </c>
      <c r="L9" s="43">
        <f t="shared" si="1"/>
        <v>61.229136847006913</v>
      </c>
      <c r="M9" s="43">
        <f t="shared" si="2"/>
        <v>66.512803036536269</v>
      </c>
      <c r="N9" s="43">
        <f t="shared" si="3"/>
        <v>62.543066850845214</v>
      </c>
    </row>
    <row r="10" spans="1:14" x14ac:dyDescent="0.25">
      <c r="A10" s="30">
        <v>9</v>
      </c>
      <c r="B10" s="6" t="str">
        <f>+ogrenci!AN11</f>
        <v>M48</v>
      </c>
      <c r="C10" s="4">
        <f>+ogrenci!AR11</f>
        <v>0</v>
      </c>
      <c r="D10" s="6" t="str">
        <f>+veli!AJ11</f>
        <v>M48</v>
      </c>
      <c r="E10" s="31">
        <f>+veli!AN11</f>
        <v>0</v>
      </c>
      <c r="F10" s="6" t="str">
        <f>+ogretmen!AN11</f>
        <v>M48</v>
      </c>
      <c r="G10" s="31">
        <f>+ogretmen!AR11</f>
        <v>0</v>
      </c>
      <c r="H10" s="31"/>
      <c r="I10" s="44">
        <v>9</v>
      </c>
      <c r="J10" s="45" t="str">
        <f>+ogretmen!AQ11</f>
        <v>Yardım Arama</v>
      </c>
      <c r="K10" s="43">
        <f t="shared" si="0"/>
        <v>40.378976012705166</v>
      </c>
      <c r="L10" s="43">
        <f t="shared" si="1"/>
        <v>41.32293970913102</v>
      </c>
      <c r="M10" s="43">
        <f t="shared" si="2"/>
        <v>33.254622272808291</v>
      </c>
      <c r="N10" s="43">
        <f t="shared" si="3"/>
        <v>38.292249113538439</v>
      </c>
    </row>
    <row r="11" spans="1:14" x14ac:dyDescent="0.25">
      <c r="A11" s="30">
        <v>10</v>
      </c>
      <c r="B11" s="6" t="str">
        <f>+ogrenci!AN12</f>
        <v>M04</v>
      </c>
      <c r="C11" s="4">
        <f>+ogrenci!AR12</f>
        <v>1</v>
      </c>
      <c r="D11" s="6" t="str">
        <f>+veli!AJ12</f>
        <v>M04</v>
      </c>
      <c r="E11" s="31">
        <f>+veli!AN12</f>
        <v>1</v>
      </c>
      <c r="F11" s="6" t="str">
        <f>+ogretmen!AN12</f>
        <v>M04</v>
      </c>
      <c r="G11" s="31">
        <f>+ogretmen!AR12</f>
        <v>12</v>
      </c>
      <c r="H11" s="31"/>
      <c r="I11" s="44">
        <v>10</v>
      </c>
      <c r="J11" s="45" t="str">
        <f>+ogretmen!AQ12</f>
        <v>Öz Disiplin Geliştirme</v>
      </c>
      <c r="K11" s="43">
        <f t="shared" si="0"/>
        <v>60.127393670836668</v>
      </c>
      <c r="L11" s="43">
        <f t="shared" si="1"/>
        <v>61.229136847006913</v>
      </c>
      <c r="M11" s="43">
        <f t="shared" si="2"/>
        <v>69.536274015056989</v>
      </c>
      <c r="N11" s="43">
        <f t="shared" si="3"/>
        <v>63.540812273757055</v>
      </c>
    </row>
    <row r="12" spans="1:14" x14ac:dyDescent="0.25">
      <c r="A12" s="32">
        <v>11</v>
      </c>
      <c r="B12" s="6" t="str">
        <f>+ogrenci!AN13</f>
        <v>M42</v>
      </c>
      <c r="C12" s="4">
        <f>+ogrenci!AR13</f>
        <v>1</v>
      </c>
      <c r="D12" s="22" t="str">
        <f>+madde!E12</f>
        <v>M42</v>
      </c>
      <c r="E12" s="31">
        <f>+veli!AN13</f>
        <v>0</v>
      </c>
      <c r="F12" s="6" t="str">
        <f>+ogretmen!AN13</f>
        <v>M42</v>
      </c>
      <c r="G12" s="31">
        <f>+ogretmen!AR13</f>
        <v>6</v>
      </c>
      <c r="H12" s="31"/>
      <c r="I12" s="44">
        <v>11</v>
      </c>
      <c r="J12" s="45" t="str">
        <f>+ogretmen!AQ13</f>
        <v>Duygu Düzenleme</v>
      </c>
      <c r="K12" s="43">
        <f t="shared" si="0"/>
        <v>60.127393670836668</v>
      </c>
      <c r="L12" s="43">
        <f t="shared" si="1"/>
        <v>41.32293970913102</v>
      </c>
      <c r="M12" s="43">
        <f t="shared" si="2"/>
        <v>51.39544814393264</v>
      </c>
      <c r="N12" s="43">
        <f t="shared" si="3"/>
        <v>51.980604537680762</v>
      </c>
    </row>
    <row r="13" spans="1:14" x14ac:dyDescent="0.25">
      <c r="A13" s="32">
        <v>12</v>
      </c>
      <c r="B13" s="6" t="str">
        <f>+ogrenci!AN14</f>
        <v>M11</v>
      </c>
      <c r="C13" s="4">
        <f>+ogrenci!AR14</f>
        <v>0</v>
      </c>
      <c r="D13" s="6" t="str">
        <f>+veli!AJ14</f>
        <v>M11</v>
      </c>
      <c r="E13" s="31">
        <f>+veli!AN14</f>
        <v>0</v>
      </c>
      <c r="F13" s="6" t="str">
        <f>+ogretmen!AN14</f>
        <v>M11</v>
      </c>
      <c r="G13" s="31">
        <f>+ogretmen!AR14</f>
        <v>6</v>
      </c>
      <c r="H13" s="31"/>
      <c r="I13" s="44">
        <v>12</v>
      </c>
      <c r="J13" s="45" t="str">
        <f>+ogretmen!AQ14</f>
        <v>Bilinçli Teknoloji Kullanımı</v>
      </c>
      <c r="K13" s="43">
        <f t="shared" si="0"/>
        <v>40.378976012705166</v>
      </c>
      <c r="L13" s="43">
        <f t="shared" si="1"/>
        <v>41.32293970913102</v>
      </c>
      <c r="M13" s="43">
        <f t="shared" si="2"/>
        <v>51.39544814393264</v>
      </c>
      <c r="N13" s="43">
        <f t="shared" si="3"/>
        <v>44.278721651009477</v>
      </c>
    </row>
    <row r="14" spans="1:14" x14ac:dyDescent="0.25">
      <c r="A14" s="30">
        <v>13</v>
      </c>
      <c r="B14" s="6" t="str">
        <f>+ogrenci!AN15</f>
        <v>M31</v>
      </c>
      <c r="C14" s="4">
        <f>+ogrenci!AR15</f>
        <v>1</v>
      </c>
      <c r="D14" s="6" t="str">
        <f>+veli!AJ15</f>
        <v>M31</v>
      </c>
      <c r="E14" s="31">
        <f>+veli!AN15</f>
        <v>1</v>
      </c>
      <c r="F14" s="6" t="str">
        <f>+ogretmen!AN15</f>
        <v>M31</v>
      </c>
      <c r="G14" s="31">
        <f>+ogretmen!AR15</f>
        <v>7</v>
      </c>
      <c r="H14" s="31"/>
      <c r="I14" s="44">
        <v>13</v>
      </c>
      <c r="J14" s="45" t="str">
        <f>+ogretmen!AQ15</f>
        <v>Zaman Yönetimi/Öz Düzenlemeli Öğrenme</v>
      </c>
      <c r="K14" s="43">
        <f t="shared" si="0"/>
        <v>60.127393670836668</v>
      </c>
      <c r="L14" s="43">
        <f t="shared" si="1"/>
        <v>61.229136847006913</v>
      </c>
      <c r="M14" s="43">
        <f t="shared" si="2"/>
        <v>54.418919122453367</v>
      </c>
      <c r="N14" s="43">
        <f t="shared" si="3"/>
        <v>58.552085159197858</v>
      </c>
    </row>
    <row r="15" spans="1:14" x14ac:dyDescent="0.25">
      <c r="A15" s="30">
        <v>14</v>
      </c>
      <c r="B15" s="6" t="str">
        <f>+ogrenci!AN16</f>
        <v>M13</v>
      </c>
      <c r="C15" s="4">
        <f>+ogrenci!AR16</f>
        <v>0</v>
      </c>
      <c r="D15" s="6" t="str">
        <f>+veli!AJ16</f>
        <v>M13</v>
      </c>
      <c r="E15" s="31">
        <f>+veli!AN16</f>
        <v>0</v>
      </c>
      <c r="F15" s="6" t="str">
        <f>+ogretmen!AN16</f>
        <v>M13</v>
      </c>
      <c r="G15" s="31">
        <f>+ogretmen!AR16</f>
        <v>5</v>
      </c>
      <c r="H15" s="31"/>
      <c r="I15" s="44">
        <v>14</v>
      </c>
      <c r="J15" s="45" t="str">
        <f>+ogretmen!AQ16</f>
        <v>Gelişim Dönemi Özellikleri</v>
      </c>
      <c r="K15" s="43">
        <f t="shared" si="0"/>
        <v>40.378976012705166</v>
      </c>
      <c r="L15" s="43">
        <f t="shared" si="1"/>
        <v>41.32293970913102</v>
      </c>
      <c r="M15" s="43">
        <f t="shared" si="2"/>
        <v>48.37197716541192</v>
      </c>
      <c r="N15" s="43">
        <f t="shared" si="3"/>
        <v>43.280976228097636</v>
      </c>
    </row>
    <row r="16" spans="1:14" x14ac:dyDescent="0.25">
      <c r="A16" s="32">
        <v>15</v>
      </c>
      <c r="B16" s="6" t="str">
        <f>+ogrenci!AN17</f>
        <v>M14</v>
      </c>
      <c r="C16" s="4">
        <f>+ogrenci!AR17</f>
        <v>1</v>
      </c>
      <c r="D16" s="21" t="str">
        <f>+madde!E16</f>
        <v>M14</v>
      </c>
      <c r="E16" s="31">
        <f>+veli!AN17</f>
        <v>0</v>
      </c>
      <c r="F16" s="6" t="str">
        <f>+ogretmen!AN17</f>
        <v>M14</v>
      </c>
      <c r="G16" s="31">
        <f>+ogretmen!AR17</f>
        <v>5</v>
      </c>
      <c r="H16" s="31"/>
      <c r="I16" s="44">
        <v>15</v>
      </c>
      <c r="J16" s="45" t="str">
        <f>+ogretmen!AQ17</f>
        <v>Hak ve Sorumluluklarını Bilme</v>
      </c>
      <c r="K16" s="43">
        <f t="shared" si="0"/>
        <v>60.127393670836668</v>
      </c>
      <c r="L16" s="43">
        <f t="shared" si="1"/>
        <v>41.32293970913102</v>
      </c>
      <c r="M16" s="43">
        <f t="shared" si="2"/>
        <v>48.37197716541192</v>
      </c>
      <c r="N16" s="43">
        <f t="shared" si="3"/>
        <v>50.982859114768921</v>
      </c>
    </row>
    <row r="17" spans="1:14" x14ac:dyDescent="0.25">
      <c r="A17" s="32">
        <v>16</v>
      </c>
      <c r="B17" s="6" t="str">
        <f>+ogrenci!AN18</f>
        <v>M23</v>
      </c>
      <c r="C17" s="4">
        <f>+ogrenci!AR18</f>
        <v>0</v>
      </c>
      <c r="D17" s="6" t="str">
        <f>+veli!AJ18</f>
        <v>M23</v>
      </c>
      <c r="E17" s="31">
        <f>+veli!AN18</f>
        <v>0</v>
      </c>
      <c r="F17" s="6" t="str">
        <f>+ogretmen!AN18</f>
        <v>M23</v>
      </c>
      <c r="G17" s="31">
        <f>+ogretmen!AR18</f>
        <v>7</v>
      </c>
      <c r="H17" s="31"/>
      <c r="I17" s="44">
        <v>16</v>
      </c>
      <c r="J17" s="45" t="str">
        <f>+ogretmen!AQ18</f>
        <v xml:space="preserve">Meslek ile İlgi, Değer, Yetenek ve Kişisel Özellik </v>
      </c>
      <c r="K17" s="43">
        <f t="shared" si="0"/>
        <v>40.378976012705166</v>
      </c>
      <c r="L17" s="43">
        <f t="shared" si="1"/>
        <v>41.32293970913102</v>
      </c>
      <c r="M17" s="43">
        <f t="shared" si="2"/>
        <v>54.418919122453367</v>
      </c>
      <c r="N17" s="43">
        <f t="shared" si="3"/>
        <v>45.27646707392131</v>
      </c>
    </row>
    <row r="18" spans="1:14" x14ac:dyDescent="0.25">
      <c r="A18" s="30">
        <v>17</v>
      </c>
      <c r="B18" s="6" t="str">
        <f>+ogrenci!AN19</f>
        <v>M32</v>
      </c>
      <c r="C18" s="4">
        <f>+ogrenci!AR19</f>
        <v>1</v>
      </c>
      <c r="D18" s="6" t="str">
        <f>+veli!AJ19</f>
        <v>M32</v>
      </c>
      <c r="E18" s="31">
        <f>+veli!AN19</f>
        <v>1</v>
      </c>
      <c r="F18" s="6" t="str">
        <f>+ogretmen!AN19</f>
        <v>M32</v>
      </c>
      <c r="G18" s="31">
        <f>+ogretmen!AR19</f>
        <v>4</v>
      </c>
      <c r="H18" s="31"/>
      <c r="I18" s="44">
        <v>17</v>
      </c>
      <c r="J18" s="45" t="str">
        <f>+ogretmen!AQ19</f>
        <v>Üst Öğrenim Kurumlarının Tanıtılması</v>
      </c>
      <c r="K18" s="43">
        <f t="shared" si="0"/>
        <v>60.127393670836668</v>
      </c>
      <c r="L18" s="43">
        <f t="shared" si="1"/>
        <v>61.229136847006913</v>
      </c>
      <c r="M18" s="43">
        <f t="shared" si="2"/>
        <v>45.348506186891193</v>
      </c>
      <c r="N18" s="43">
        <f t="shared" si="3"/>
        <v>55.558848890462336</v>
      </c>
    </row>
    <row r="19" spans="1:14" x14ac:dyDescent="0.25">
      <c r="A19" s="30">
        <v>18</v>
      </c>
      <c r="B19" s="6" t="str">
        <f>+ogrenci!AN20</f>
        <v>M47</v>
      </c>
      <c r="C19" s="4">
        <f>+ogrenci!AR20</f>
        <v>0</v>
      </c>
      <c r="D19" s="6" t="str">
        <f>+veli!AJ20</f>
        <v>M47</v>
      </c>
      <c r="E19" s="31">
        <f>+veli!AN20</f>
        <v>0</v>
      </c>
      <c r="F19" s="6" t="str">
        <f>+ogretmen!AN20</f>
        <v>M47</v>
      </c>
      <c r="G19" s="31">
        <f>+ogretmen!AR20</f>
        <v>8</v>
      </c>
      <c r="H19" s="31"/>
      <c r="I19" s="44">
        <v>18</v>
      </c>
      <c r="J19" s="45" t="str">
        <f>+ogretmen!AQ20</f>
        <v>Psikolojik Sağlamlık</v>
      </c>
      <c r="K19" s="43">
        <f t="shared" si="0"/>
        <v>40.378976012705166</v>
      </c>
      <c r="L19" s="43">
        <f t="shared" si="1"/>
        <v>41.32293970913102</v>
      </c>
      <c r="M19" s="43">
        <f t="shared" si="2"/>
        <v>57.442390100974094</v>
      </c>
      <c r="N19" s="43">
        <f t="shared" si="3"/>
        <v>46.274212496833158</v>
      </c>
    </row>
    <row r="20" spans="1:14" x14ac:dyDescent="0.25">
      <c r="A20" s="32">
        <v>19</v>
      </c>
      <c r="B20" s="6" t="str">
        <f>+ogrenci!AN21</f>
        <v>M33</v>
      </c>
      <c r="C20" s="4">
        <f>+ogrenci!AR21</f>
        <v>0</v>
      </c>
      <c r="D20" s="6" t="str">
        <f>+veli!AJ21</f>
        <v>M33</v>
      </c>
      <c r="E20" s="31">
        <f>+veli!AN21</f>
        <v>0</v>
      </c>
      <c r="F20" s="6" t="str">
        <f>+ogretmen!AN21</f>
        <v>M33</v>
      </c>
      <c r="G20" s="31">
        <f>+ogretmen!AR21</f>
        <v>4</v>
      </c>
      <c r="H20" s="31"/>
      <c r="I20" s="44">
        <v>19</v>
      </c>
      <c r="J20" s="45" t="str">
        <f>+ogretmen!AQ21</f>
        <v>Dikkat Geliştirme Çalışmaları</v>
      </c>
      <c r="K20" s="43">
        <f t="shared" si="0"/>
        <v>40.378976012705166</v>
      </c>
      <c r="L20" s="43">
        <f t="shared" si="1"/>
        <v>41.32293970913102</v>
      </c>
      <c r="M20" s="43">
        <f t="shared" si="2"/>
        <v>45.348506186891193</v>
      </c>
      <c r="N20" s="43">
        <f t="shared" si="3"/>
        <v>42.283230805185795</v>
      </c>
    </row>
    <row r="21" spans="1:14" x14ac:dyDescent="0.25">
      <c r="A21" s="32">
        <v>20</v>
      </c>
      <c r="B21" s="6" t="str">
        <f>+ogrenci!AN22</f>
        <v>M16</v>
      </c>
      <c r="C21" s="4">
        <f>+ogrenci!AR22</f>
        <v>0</v>
      </c>
      <c r="D21" s="6" t="str">
        <f>+veli!AJ22</f>
        <v>M16</v>
      </c>
      <c r="E21" s="31">
        <f>+veli!AN22</f>
        <v>0</v>
      </c>
      <c r="F21" s="6" t="str">
        <f>+ogretmen!AN22</f>
        <v>M16</v>
      </c>
      <c r="G21" s="31">
        <f>+ogretmen!AR22</f>
        <v>7</v>
      </c>
      <c r="H21" s="31"/>
      <c r="I21" s="44">
        <v>20</v>
      </c>
      <c r="J21" s="45" t="str">
        <f>+ogretmen!AQ22</f>
        <v>Bağımlılıkla Mücadele</v>
      </c>
      <c r="K21" s="43">
        <f t="shared" si="0"/>
        <v>40.378976012705166</v>
      </c>
      <c r="L21" s="43">
        <f t="shared" si="1"/>
        <v>41.32293970913102</v>
      </c>
      <c r="M21" s="43">
        <f t="shared" si="2"/>
        <v>54.418919122453367</v>
      </c>
      <c r="N21" s="43">
        <f t="shared" si="3"/>
        <v>45.27646707392131</v>
      </c>
    </row>
    <row r="22" spans="1:14" x14ac:dyDescent="0.25">
      <c r="A22" s="30">
        <v>21</v>
      </c>
      <c r="B22" s="6" t="str">
        <f>+ogrenci!AN23</f>
        <v>M03</v>
      </c>
      <c r="C22" s="4">
        <f>+ogrenci!AR23</f>
        <v>1</v>
      </c>
      <c r="D22" s="6" t="str">
        <f>+veli!AJ23</f>
        <v>M03</v>
      </c>
      <c r="E22" s="31">
        <f>+veli!AN23</f>
        <v>1</v>
      </c>
      <c r="F22" s="6" t="str">
        <f>+ogretmen!AN23</f>
        <v>M03</v>
      </c>
      <c r="G22" s="31">
        <f>+ogretmen!AR23</f>
        <v>5</v>
      </c>
      <c r="H22" s="31"/>
      <c r="I22" s="44">
        <v>21</v>
      </c>
      <c r="J22" s="45" t="str">
        <f>+ogretmen!AQ23</f>
        <v>İletişim Becerileri</v>
      </c>
      <c r="K22" s="43">
        <f t="shared" si="0"/>
        <v>60.127393670836668</v>
      </c>
      <c r="L22" s="43">
        <f t="shared" si="1"/>
        <v>61.229136847006913</v>
      </c>
      <c r="M22" s="43">
        <f t="shared" si="2"/>
        <v>48.37197716541192</v>
      </c>
      <c r="N22" s="43">
        <f t="shared" si="3"/>
        <v>56.556594313374177</v>
      </c>
    </row>
    <row r="23" spans="1:14" x14ac:dyDescent="0.25">
      <c r="A23" s="30">
        <v>22</v>
      </c>
      <c r="B23" s="6" t="str">
        <f>+ogrenci!AN24</f>
        <v>M39</v>
      </c>
      <c r="C23" s="4">
        <f>+ogrenci!AR24</f>
        <v>0</v>
      </c>
      <c r="D23" s="6" t="str">
        <f>+veli!AJ24</f>
        <v>M39</v>
      </c>
      <c r="E23" s="31">
        <f>+veli!AN24</f>
        <v>0</v>
      </c>
      <c r="F23" s="23" t="str">
        <f>+ogretmen!AN24</f>
        <v>M39</v>
      </c>
      <c r="G23" s="31">
        <f>+ogretmen!AR24</f>
        <v>0</v>
      </c>
      <c r="H23" s="31"/>
      <c r="I23" s="44">
        <v>22</v>
      </c>
      <c r="J23" s="45" t="str">
        <f>+ogretmen!AQ24</f>
        <v>Mesleki Benlik</v>
      </c>
      <c r="K23" s="43">
        <f t="shared" si="0"/>
        <v>40.378976012705166</v>
      </c>
      <c r="L23" s="43">
        <f t="shared" si="1"/>
        <v>41.32293970913102</v>
      </c>
      <c r="M23" s="43">
        <f t="shared" si="2"/>
        <v>33.254622272808291</v>
      </c>
      <c r="N23" s="43">
        <f t="shared" si="3"/>
        <v>38.292249113538439</v>
      </c>
    </row>
    <row r="24" spans="1:14" x14ac:dyDescent="0.25">
      <c r="A24" s="32">
        <v>23</v>
      </c>
      <c r="B24" s="6" t="str">
        <f>+ogrenci!AN25</f>
        <v>M19</v>
      </c>
      <c r="C24" s="4">
        <f>+ogrenci!AR25</f>
        <v>1</v>
      </c>
      <c r="D24" s="6" t="str">
        <f>+veli!AJ25</f>
        <v>M19</v>
      </c>
      <c r="E24" s="31">
        <f>+veli!AN25</f>
        <v>1</v>
      </c>
      <c r="F24" s="6" t="str">
        <f>+ogretmen!AN25</f>
        <v>M19</v>
      </c>
      <c r="G24" s="31">
        <f>+ogretmen!AR25</f>
        <v>8</v>
      </c>
      <c r="H24" s="31"/>
      <c r="I24" s="44">
        <v>23</v>
      </c>
      <c r="J24" s="45" t="str">
        <f>+ogretmen!AQ25</f>
        <v>Çatışma Çözme Becerileri</v>
      </c>
      <c r="K24" s="43">
        <f t="shared" si="0"/>
        <v>60.127393670836668</v>
      </c>
      <c r="L24" s="43">
        <f t="shared" si="1"/>
        <v>61.229136847006913</v>
      </c>
      <c r="M24" s="43">
        <f t="shared" si="2"/>
        <v>57.442390100974094</v>
      </c>
      <c r="N24" s="43">
        <f t="shared" si="3"/>
        <v>59.549830582109692</v>
      </c>
    </row>
    <row r="25" spans="1:14" x14ac:dyDescent="0.25">
      <c r="A25" s="32">
        <v>24</v>
      </c>
      <c r="B25" s="6" t="str">
        <f>+ogrenci!AN26</f>
        <v>M45</v>
      </c>
      <c r="C25" s="4">
        <f>+ogrenci!AR26</f>
        <v>0</v>
      </c>
      <c r="D25" s="6" t="str">
        <f>+veli!AJ26</f>
        <v>M45</v>
      </c>
      <c r="E25" s="31">
        <f>+veli!AN26</f>
        <v>0</v>
      </c>
      <c r="F25" s="6" t="str">
        <f>+ogretmen!AN26</f>
        <v>M45</v>
      </c>
      <c r="G25" s="31">
        <f>+ogretmen!AR26</f>
        <v>7</v>
      </c>
      <c r="H25" s="31"/>
      <c r="I25" s="44">
        <v>24</v>
      </c>
      <c r="J25" s="45" t="str">
        <f>+ogretmen!AQ26</f>
        <v>Bireysel Farklılıklara Saygı</v>
      </c>
      <c r="K25" s="43">
        <f t="shared" si="0"/>
        <v>40.378976012705166</v>
      </c>
      <c r="L25" s="43">
        <f t="shared" si="1"/>
        <v>41.32293970913102</v>
      </c>
      <c r="M25" s="43">
        <f t="shared" si="2"/>
        <v>54.418919122453367</v>
      </c>
      <c r="N25" s="43">
        <f t="shared" si="3"/>
        <v>45.27646707392131</v>
      </c>
    </row>
    <row r="26" spans="1:14" x14ac:dyDescent="0.25">
      <c r="A26" s="30">
        <v>25</v>
      </c>
      <c r="B26" s="6" t="str">
        <f>+ogrenci!AN27</f>
        <v>M46</v>
      </c>
      <c r="C26" s="4">
        <f>+ogrenci!AR27</f>
        <v>1</v>
      </c>
      <c r="D26" s="6" t="str">
        <f>+veli!AJ27</f>
        <v>M46</v>
      </c>
      <c r="E26" s="31">
        <f>+veli!AN27</f>
        <v>0</v>
      </c>
      <c r="F26" s="6" t="str">
        <f>+ogretmen!AN27</f>
        <v>M46</v>
      </c>
      <c r="G26" s="31">
        <f>+ogretmen!AR27</f>
        <v>0</v>
      </c>
      <c r="H26" s="31"/>
      <c r="I26" s="44">
        <v>25</v>
      </c>
      <c r="J26" s="45" t="str">
        <f>+ogretmen!AQ27</f>
        <v>Aile İçi İletişim</v>
      </c>
      <c r="K26" s="43">
        <f t="shared" si="0"/>
        <v>60.127393670836668</v>
      </c>
      <c r="L26" s="43">
        <f t="shared" si="1"/>
        <v>41.32293970913102</v>
      </c>
      <c r="M26" s="43">
        <f t="shared" si="2"/>
        <v>33.254622272808291</v>
      </c>
      <c r="N26" s="43">
        <f t="shared" si="3"/>
        <v>45.994132000209724</v>
      </c>
    </row>
    <row r="27" spans="1:14" x14ac:dyDescent="0.25">
      <c r="A27" s="30">
        <v>26</v>
      </c>
      <c r="B27" s="6" t="str">
        <f>+ogrenci!AN28</f>
        <v>M06</v>
      </c>
      <c r="C27" s="4">
        <f>+ogrenci!AR28</f>
        <v>1</v>
      </c>
      <c r="D27" s="6" t="str">
        <f>+veli!AJ28</f>
        <v>M06</v>
      </c>
      <c r="E27" s="31">
        <f>+veli!AN28</f>
        <v>1</v>
      </c>
      <c r="F27" s="6" t="str">
        <f>+ogretmen!AN28</f>
        <v>M06</v>
      </c>
      <c r="G27" s="31">
        <f>+ogretmen!AR28</f>
        <v>5</v>
      </c>
      <c r="H27" s="31"/>
      <c r="I27" s="44">
        <v>26</v>
      </c>
      <c r="J27" s="45" t="str">
        <f>+ogretmen!AQ28</f>
        <v>Öfke Yönetimi</v>
      </c>
      <c r="K27" s="43">
        <f t="shared" si="0"/>
        <v>60.127393670836668</v>
      </c>
      <c r="L27" s="43">
        <f t="shared" si="1"/>
        <v>61.229136847006913</v>
      </c>
      <c r="M27" s="43">
        <f t="shared" si="2"/>
        <v>48.37197716541192</v>
      </c>
      <c r="N27" s="43">
        <f t="shared" si="3"/>
        <v>56.556594313374177</v>
      </c>
    </row>
    <row r="28" spans="1:14" x14ac:dyDescent="0.25">
      <c r="A28" s="32">
        <v>27</v>
      </c>
      <c r="B28" s="6" t="str">
        <f>+ogrenci!AN29</f>
        <v>M09</v>
      </c>
      <c r="C28" s="4">
        <f>+ogrenci!AR29</f>
        <v>1</v>
      </c>
      <c r="D28" s="6" t="str">
        <f>+veli!AJ29</f>
        <v>M09</v>
      </c>
      <c r="E28" s="31">
        <f>+veli!AN29</f>
        <v>1</v>
      </c>
      <c r="F28" s="6" t="str">
        <f>+ogretmen!AN29</f>
        <v>M09</v>
      </c>
      <c r="G28" s="31">
        <f>+ogretmen!AR29</f>
        <v>3</v>
      </c>
      <c r="H28" s="31"/>
      <c r="I28" s="44">
        <v>27</v>
      </c>
      <c r="J28" s="45" t="str">
        <f>+ogretmen!AQ29</f>
        <v>Sınır Koyma</v>
      </c>
      <c r="K28" s="43">
        <f t="shared" si="0"/>
        <v>60.127393670836668</v>
      </c>
      <c r="L28" s="43">
        <f t="shared" si="1"/>
        <v>61.229136847006913</v>
      </c>
      <c r="M28" s="43">
        <f t="shared" si="2"/>
        <v>42.325035208370466</v>
      </c>
      <c r="N28" s="43">
        <f t="shared" si="3"/>
        <v>54.561103467550495</v>
      </c>
    </row>
    <row r="29" spans="1:14" x14ac:dyDescent="0.25">
      <c r="A29" s="32">
        <v>28</v>
      </c>
      <c r="B29" s="6" t="str">
        <f>+ogrenci!AN30</f>
        <v>M27</v>
      </c>
      <c r="C29" s="4">
        <f>+ogrenci!AR30</f>
        <v>0</v>
      </c>
      <c r="D29" s="6" t="str">
        <f>+veli!AJ30</f>
        <v>M27</v>
      </c>
      <c r="E29" s="31">
        <f>+veli!AN30</f>
        <v>0</v>
      </c>
      <c r="F29" s="6" t="str">
        <f>+ogretmen!AN30</f>
        <v>M27</v>
      </c>
      <c r="G29" s="31">
        <f>+ogretmen!AR30</f>
        <v>9</v>
      </c>
      <c r="H29" s="31"/>
      <c r="I29" s="44">
        <v>28</v>
      </c>
      <c r="J29" s="45" t="str">
        <f>+ogretmen!AQ30</f>
        <v>Okula ve Çevreye Uyum/Okul Kuralları</v>
      </c>
      <c r="K29" s="43">
        <f t="shared" si="0"/>
        <v>40.378976012705166</v>
      </c>
      <c r="L29" s="43">
        <f t="shared" si="1"/>
        <v>41.32293970913102</v>
      </c>
      <c r="M29" s="43">
        <f t="shared" si="2"/>
        <v>60.465861079494815</v>
      </c>
      <c r="N29" s="43">
        <f t="shared" si="3"/>
        <v>47.271957919744992</v>
      </c>
    </row>
    <row r="30" spans="1:14" x14ac:dyDescent="0.25">
      <c r="A30" s="30">
        <v>29</v>
      </c>
      <c r="B30" s="6" t="str">
        <f>+ogrenci!AN31</f>
        <v>M10</v>
      </c>
      <c r="C30" s="4">
        <f>+ogrenci!AR31</f>
        <v>0</v>
      </c>
      <c r="D30" s="6" t="str">
        <f>+veli!AJ31</f>
        <v>M10</v>
      </c>
      <c r="E30" s="31">
        <f>+veli!AN31</f>
        <v>0</v>
      </c>
      <c r="F30" s="6" t="str">
        <f>+ogretmen!AN31</f>
        <v>M10</v>
      </c>
      <c r="G30" s="31">
        <f>+ogretmen!AR31</f>
        <v>9</v>
      </c>
      <c r="H30" s="31"/>
      <c r="I30" s="44">
        <v>29</v>
      </c>
      <c r="J30" s="45" t="str">
        <f>+ogretmen!AQ31</f>
        <v>İletişim Becerileri</v>
      </c>
      <c r="K30" s="43">
        <f t="shared" si="0"/>
        <v>40.378976012705166</v>
      </c>
      <c r="L30" s="43">
        <f t="shared" si="1"/>
        <v>41.32293970913102</v>
      </c>
      <c r="M30" s="43">
        <f t="shared" si="2"/>
        <v>60.465861079494815</v>
      </c>
      <c r="N30" s="43">
        <f t="shared" si="3"/>
        <v>47.271957919744992</v>
      </c>
    </row>
    <row r="31" spans="1:14" x14ac:dyDescent="0.25">
      <c r="A31" s="30">
        <v>30</v>
      </c>
      <c r="B31" s="6" t="str">
        <f>+ogrenci!AN32</f>
        <v>M38</v>
      </c>
      <c r="C31" s="4">
        <f>+ogrenci!AR32</f>
        <v>1</v>
      </c>
      <c r="D31" s="6" t="str">
        <f>+veli!AJ32</f>
        <v>M38</v>
      </c>
      <c r="E31" s="31">
        <f>+veli!AN32</f>
        <v>1</v>
      </c>
      <c r="F31" s="6" t="str">
        <f>+ogretmen!AN32</f>
        <v>M38</v>
      </c>
      <c r="G31" s="31">
        <f>+ogretmen!AR32</f>
        <v>3</v>
      </c>
      <c r="H31" s="31"/>
      <c r="I31" s="44">
        <v>30</v>
      </c>
      <c r="J31" s="45" t="str">
        <f>+ogretmen!AQ32</f>
        <v>Rehberlik ve Psikolojik Danışma Servisinin Tanıtılması</v>
      </c>
      <c r="K31" s="43">
        <f t="shared" si="0"/>
        <v>60.127393670836668</v>
      </c>
      <c r="L31" s="43">
        <f t="shared" si="1"/>
        <v>61.229136847006913</v>
      </c>
      <c r="M31" s="43">
        <f t="shared" si="2"/>
        <v>42.325035208370466</v>
      </c>
      <c r="N31" s="43">
        <f t="shared" si="3"/>
        <v>54.561103467550495</v>
      </c>
    </row>
    <row r="32" spans="1:14" x14ac:dyDescent="0.25">
      <c r="A32" s="32">
        <v>31</v>
      </c>
      <c r="B32" s="6" t="str">
        <f>+ogrenci!AN33</f>
        <v>M01</v>
      </c>
      <c r="C32" s="4">
        <f>+ogrenci!AR33</f>
        <v>0</v>
      </c>
      <c r="D32" s="6" t="str">
        <f>+veli!AJ33</f>
        <v>M01</v>
      </c>
      <c r="E32" s="31">
        <f>+veli!AN33</f>
        <v>1</v>
      </c>
      <c r="F32" s="6" t="str">
        <f>+ogretmen!AN33</f>
        <v>M01</v>
      </c>
      <c r="G32" s="31">
        <f>+ogretmen!AR33</f>
        <v>8</v>
      </c>
      <c r="H32" s="31"/>
      <c r="I32" s="44">
        <v>31</v>
      </c>
      <c r="J32" s="45" t="str">
        <f>+ogretmen!AQ33</f>
        <v>Özgüven Geliştirme</v>
      </c>
      <c r="K32" s="43">
        <f t="shared" si="0"/>
        <v>40.378976012705166</v>
      </c>
      <c r="L32" s="43">
        <f t="shared" si="1"/>
        <v>61.229136847006913</v>
      </c>
      <c r="M32" s="43">
        <f t="shared" si="2"/>
        <v>57.442390100974094</v>
      </c>
      <c r="N32" s="43">
        <f t="shared" si="3"/>
        <v>51.847947695438407</v>
      </c>
    </row>
    <row r="33" spans="1:21" x14ac:dyDescent="0.25">
      <c r="A33" s="32">
        <v>32</v>
      </c>
      <c r="B33" s="6" t="str">
        <f>+ogrenci!AN34</f>
        <v>M35</v>
      </c>
      <c r="C33" s="4">
        <f>+ogrenci!AR34</f>
        <v>0</v>
      </c>
      <c r="D33" s="6" t="str">
        <f>+veli!AJ34</f>
        <v>M35</v>
      </c>
      <c r="E33" s="31">
        <f>+veli!AN34</f>
        <v>0</v>
      </c>
      <c r="F33" s="6" t="str">
        <f>+ogretmen!AN34</f>
        <v>M35</v>
      </c>
      <c r="G33" s="31">
        <f>+ogretmen!AR34</f>
        <v>0</v>
      </c>
      <c r="H33" s="31"/>
      <c r="I33" s="44">
        <v>32</v>
      </c>
      <c r="J33" s="45" t="str">
        <f>+ogretmen!AQ34</f>
        <v>Okul ve Çevresindeki Sosyokültürel İmkanlar</v>
      </c>
      <c r="K33" s="43">
        <f t="shared" si="0"/>
        <v>40.378976012705166</v>
      </c>
      <c r="L33" s="43">
        <f t="shared" si="1"/>
        <v>41.32293970913102</v>
      </c>
      <c r="M33" s="43">
        <f t="shared" si="2"/>
        <v>33.254622272808291</v>
      </c>
      <c r="N33" s="43">
        <f t="shared" si="3"/>
        <v>38.292249113538439</v>
      </c>
    </row>
    <row r="34" spans="1:21" x14ac:dyDescent="0.25">
      <c r="A34" s="30">
        <v>33</v>
      </c>
      <c r="B34" s="6" t="str">
        <f>+ogrenci!AN35</f>
        <v>M22</v>
      </c>
      <c r="C34" s="4">
        <f>+ogrenci!AR35</f>
        <v>1</v>
      </c>
      <c r="D34" s="6" t="str">
        <f>+veli!AJ35</f>
        <v>M22</v>
      </c>
      <c r="E34" s="31">
        <f>+veli!AN35</f>
        <v>0</v>
      </c>
      <c r="F34" s="6" t="str">
        <f>+ogretmen!AN35</f>
        <v>M22</v>
      </c>
      <c r="G34" s="31">
        <f>+ogretmen!AR35</f>
        <v>4</v>
      </c>
      <c r="H34" s="31"/>
      <c r="I34" s="44">
        <v>33</v>
      </c>
      <c r="J34" s="45" t="str">
        <f>+ogretmen!AQ35</f>
        <v xml:space="preserve">Meslek ile İlgi, Değer, Yetenek ve Kişisel Özellik </v>
      </c>
      <c r="K34" s="43">
        <f t="shared" si="0"/>
        <v>60.127393670836668</v>
      </c>
      <c r="L34" s="43">
        <f t="shared" si="1"/>
        <v>41.32293970913102</v>
      </c>
      <c r="M34" s="43">
        <f t="shared" si="2"/>
        <v>45.348506186891193</v>
      </c>
      <c r="N34" s="43">
        <f t="shared" si="3"/>
        <v>49.98511369185708</v>
      </c>
    </row>
    <row r="35" spans="1:21" x14ac:dyDescent="0.25">
      <c r="A35" s="30">
        <v>34</v>
      </c>
      <c r="B35" s="6" t="str">
        <f>+ogrenci!AN36</f>
        <v>M37</v>
      </c>
      <c r="C35" s="4">
        <f>+ogrenci!AR36</f>
        <v>1</v>
      </c>
      <c r="D35" s="6" t="str">
        <f>+veli!AJ36</f>
        <v>M37</v>
      </c>
      <c r="E35" s="31">
        <f>+veli!AN36</f>
        <v>1</v>
      </c>
      <c r="F35" s="6" t="str">
        <f>+ogretmen!AN36</f>
        <v>M37</v>
      </c>
      <c r="G35" s="31">
        <f>+ogretmen!AR36</f>
        <v>6</v>
      </c>
      <c r="H35" s="31"/>
      <c r="I35" s="44">
        <v>34</v>
      </c>
      <c r="J35" s="45" t="str">
        <f>+ogretmen!AQ36</f>
        <v>Sınav Kaygısı</v>
      </c>
      <c r="K35" s="43">
        <f t="shared" si="0"/>
        <v>60.127393670836668</v>
      </c>
      <c r="L35" s="43">
        <f t="shared" si="1"/>
        <v>61.229136847006913</v>
      </c>
      <c r="M35" s="43">
        <f t="shared" si="2"/>
        <v>51.39544814393264</v>
      </c>
      <c r="N35" s="43">
        <f t="shared" si="3"/>
        <v>57.554339736286018</v>
      </c>
    </row>
    <row r="36" spans="1:21" x14ac:dyDescent="0.25">
      <c r="A36" s="32">
        <v>35</v>
      </c>
      <c r="B36" s="6" t="str">
        <f>+ogrenci!AN37</f>
        <v>M41</v>
      </c>
      <c r="C36" s="4">
        <f>+ogrenci!AR37</f>
        <v>0</v>
      </c>
      <c r="D36" s="6" t="str">
        <f>+veli!AJ37</f>
        <v>M41</v>
      </c>
      <c r="E36" s="31">
        <f>+veli!AN37</f>
        <v>0</v>
      </c>
      <c r="F36" s="6" t="str">
        <f>+ogretmen!AN37</f>
        <v>M41</v>
      </c>
      <c r="G36" s="31">
        <f>+ogretmen!AR37</f>
        <v>6</v>
      </c>
      <c r="H36" s="31"/>
      <c r="I36" s="44">
        <v>35</v>
      </c>
      <c r="J36" s="45" t="str">
        <f>+ogretmen!AQ37</f>
        <v>İhmal ve İstismardan Korunma</v>
      </c>
      <c r="K36" s="43">
        <f t="shared" si="0"/>
        <v>40.378976012705166</v>
      </c>
      <c r="L36" s="43">
        <f t="shared" si="1"/>
        <v>41.32293970913102</v>
      </c>
      <c r="M36" s="43">
        <f t="shared" si="2"/>
        <v>51.39544814393264</v>
      </c>
      <c r="N36" s="43">
        <f t="shared" si="3"/>
        <v>44.278721651009477</v>
      </c>
    </row>
    <row r="37" spans="1:21" x14ac:dyDescent="0.25">
      <c r="A37" s="32">
        <v>36</v>
      </c>
      <c r="B37" s="6" t="str">
        <f>+ogrenci!AN38</f>
        <v>M18</v>
      </c>
      <c r="C37" s="4">
        <f>+ogrenci!AR38</f>
        <v>0</v>
      </c>
      <c r="D37" s="6" t="str">
        <f>+veli!AJ38</f>
        <v>M18</v>
      </c>
      <c r="E37" s="31">
        <f>+veli!AN38</f>
        <v>0</v>
      </c>
      <c r="F37" s="6" t="str">
        <f>+ogretmen!AN38</f>
        <v>M18</v>
      </c>
      <c r="G37" s="31">
        <f>+ogretmen!AR38</f>
        <v>11</v>
      </c>
      <c r="H37" s="31"/>
      <c r="I37" s="44">
        <v>36</v>
      </c>
      <c r="J37" s="45" t="str">
        <f>+ogretmen!AQ38</f>
        <v>Yaşam Becerileri</v>
      </c>
      <c r="K37" s="43">
        <f t="shared" si="0"/>
        <v>40.378976012705166</v>
      </c>
      <c r="L37" s="43">
        <f t="shared" si="1"/>
        <v>41.32293970913102</v>
      </c>
      <c r="M37" s="43">
        <f t="shared" si="2"/>
        <v>66.512803036536269</v>
      </c>
      <c r="N37" s="43">
        <f t="shared" si="3"/>
        <v>49.267448765568673</v>
      </c>
    </row>
    <row r="38" spans="1:21" x14ac:dyDescent="0.25">
      <c r="A38" s="30">
        <v>37</v>
      </c>
      <c r="B38" s="6" t="str">
        <f>+ogrenci!AN39</f>
        <v>M44</v>
      </c>
      <c r="C38" s="4">
        <f>+ogrenci!AR39</f>
        <v>1</v>
      </c>
      <c r="D38" s="6" t="str">
        <f>+veli!AJ39</f>
        <v>M44</v>
      </c>
      <c r="E38" s="31">
        <f>+veli!AN39</f>
        <v>1</v>
      </c>
      <c r="F38" s="6" t="str">
        <f>+ogretmen!AN39</f>
        <v>M44</v>
      </c>
      <c r="G38" s="31">
        <f>+ogretmen!AR39</f>
        <v>1</v>
      </c>
      <c r="H38" s="31"/>
      <c r="I38" s="44">
        <v>37</v>
      </c>
      <c r="J38" s="45" t="str">
        <f>+ogretmen!AQ39</f>
        <v>Sağlıklı Yaşam</v>
      </c>
      <c r="K38" s="43">
        <f t="shared" si="0"/>
        <v>60.127393670836668</v>
      </c>
      <c r="L38" s="43">
        <f t="shared" si="1"/>
        <v>61.229136847006913</v>
      </c>
      <c r="M38" s="43">
        <f t="shared" si="2"/>
        <v>36.278093251329018</v>
      </c>
      <c r="N38" s="43">
        <f t="shared" si="3"/>
        <v>52.565612621726821</v>
      </c>
    </row>
    <row r="39" spans="1:21" x14ac:dyDescent="0.25">
      <c r="A39" s="30">
        <v>38</v>
      </c>
      <c r="B39" s="6" t="str">
        <f>+ogrenci!AN40</f>
        <v>M05</v>
      </c>
      <c r="C39" s="4">
        <f>+ogrenci!AR40</f>
        <v>0</v>
      </c>
      <c r="D39" s="6" t="str">
        <f>+veli!AJ40</f>
        <v>M05</v>
      </c>
      <c r="E39" s="31">
        <f>+veli!AN40</f>
        <v>1</v>
      </c>
      <c r="F39" s="6" t="str">
        <f>+ogretmen!AN40</f>
        <v>M05</v>
      </c>
      <c r="G39" s="31">
        <f>+ogretmen!AR40</f>
        <v>11</v>
      </c>
      <c r="H39" s="31"/>
      <c r="I39" s="44">
        <v>38</v>
      </c>
      <c r="J39" s="45" t="str">
        <f>+ogretmen!AQ40</f>
        <v>Akran Zorbalığı</v>
      </c>
      <c r="K39" s="43">
        <f t="shared" si="0"/>
        <v>40.378976012705166</v>
      </c>
      <c r="L39" s="43">
        <f t="shared" si="1"/>
        <v>61.229136847006913</v>
      </c>
      <c r="M39" s="43">
        <f t="shared" si="2"/>
        <v>66.512803036536269</v>
      </c>
      <c r="N39" s="43">
        <f t="shared" si="3"/>
        <v>54.841183964173922</v>
      </c>
    </row>
    <row r="40" spans="1:21" x14ac:dyDescent="0.25">
      <c r="A40" s="30">
        <v>39</v>
      </c>
      <c r="B40" s="6" t="str">
        <f>+ogrenci!AN41</f>
        <v>M02</v>
      </c>
      <c r="C40" s="4">
        <f>+ogrenci!AR41</f>
        <v>1</v>
      </c>
      <c r="D40" s="6" t="str">
        <f>+veli!AJ41</f>
        <v>M02</v>
      </c>
      <c r="E40" s="31">
        <f>+veli!AN41</f>
        <v>1</v>
      </c>
      <c r="F40" s="6" t="str">
        <f>+ogretmen!AN41</f>
        <v>M02</v>
      </c>
      <c r="G40" s="31">
        <f>+ogretmen!AR41</f>
        <v>1</v>
      </c>
      <c r="H40" s="31"/>
      <c r="I40" s="44">
        <v>39</v>
      </c>
      <c r="J40" s="45" t="str">
        <f>+ogretmen!AQ41</f>
        <v>Duygu Farkındalığı/Duygu Düzenleme</v>
      </c>
      <c r="K40" s="43">
        <f t="shared" si="0"/>
        <v>60.127393670836668</v>
      </c>
      <c r="L40" s="43">
        <f t="shared" si="1"/>
        <v>61.229136847006913</v>
      </c>
      <c r="M40" s="43">
        <f t="shared" ref="M40" si="4">((((G40-$G$41)/$G$42)*10)+50)</f>
        <v>36.278093251329018</v>
      </c>
      <c r="N40" s="43">
        <f t="shared" si="3"/>
        <v>52.565612621726821</v>
      </c>
    </row>
    <row r="41" spans="1:21" s="53" customFormat="1" x14ac:dyDescent="0.25">
      <c r="A41"/>
      <c r="B41"/>
      <c r="C41">
        <f>AVERAGE(C2:C40)</f>
        <v>0.48717948717948717</v>
      </c>
      <c r="D41"/>
      <c r="E41">
        <f>AVERAGE(E2:E40)</f>
        <v>0.4358974358974359</v>
      </c>
      <c r="F41"/>
      <c r="G41">
        <f>AVERAGE(G2:G40)</f>
        <v>5.5384615384615383</v>
      </c>
      <c r="H41"/>
      <c r="I41"/>
      <c r="J41" s="54"/>
      <c r="K41" s="54">
        <v>42.76</v>
      </c>
      <c r="L41" s="54">
        <v>41.6</v>
      </c>
      <c r="M41" s="54">
        <v>43.48</v>
      </c>
      <c r="N41"/>
      <c r="O41"/>
      <c r="P41"/>
      <c r="Q41"/>
      <c r="R41"/>
      <c r="S41"/>
      <c r="T41"/>
      <c r="U41"/>
    </row>
    <row r="42" spans="1:21" s="53" customFormat="1" x14ac:dyDescent="0.25">
      <c r="A42"/>
      <c r="B42"/>
      <c r="C42">
        <f>STDEV(C2:C40)</f>
        <v>0.50636968354183332</v>
      </c>
      <c r="D42"/>
      <c r="E42">
        <f>STDEV(E2:E40)</f>
        <v>0.50235612210294101</v>
      </c>
      <c r="F42"/>
      <c r="G42">
        <f>STDEV(G2:G40)</f>
        <v>3.3074569165842096</v>
      </c>
      <c r="H42"/>
      <c r="I42"/>
      <c r="J42" s="54"/>
      <c r="K42" s="54">
        <v>13.16</v>
      </c>
      <c r="L42" s="54">
        <v>12.48</v>
      </c>
      <c r="M42" s="54">
        <v>13.32</v>
      </c>
      <c r="N42"/>
      <c r="O42"/>
      <c r="P42"/>
      <c r="Q42"/>
      <c r="R42"/>
      <c r="S42"/>
      <c r="T42"/>
      <c r="U42"/>
    </row>
    <row r="43" spans="1:21" x14ac:dyDescent="0.25">
      <c r="C43"/>
      <c r="E43"/>
      <c r="G43"/>
      <c r="H43"/>
      <c r="I43"/>
      <c r="J43" s="55" t="s">
        <v>203</v>
      </c>
    </row>
    <row r="44" spans="1:21" x14ac:dyDescent="0.25">
      <c r="B44" s="26" t="s">
        <v>201</v>
      </c>
      <c r="H44"/>
      <c r="I44"/>
      <c r="J44" s="57"/>
    </row>
    <row r="45" spans="1:21" x14ac:dyDescent="0.25">
      <c r="B45" s="24">
        <v>0.39</v>
      </c>
      <c r="C45" s="27">
        <v>0.28000000000000003</v>
      </c>
      <c r="D45" s="24">
        <v>0.33</v>
      </c>
      <c r="E45" s="25"/>
      <c r="H45"/>
      <c r="I45"/>
      <c r="J45" s="57"/>
    </row>
    <row r="46" spans="1:21" x14ac:dyDescent="0.25">
      <c r="B46" s="26"/>
      <c r="J46" s="58"/>
      <c r="K46" s="24"/>
      <c r="L46" s="24"/>
      <c r="M46" s="24"/>
    </row>
    <row r="47" spans="1:21" x14ac:dyDescent="0.25">
      <c r="C47" s="27"/>
      <c r="J47" s="58"/>
      <c r="K47" s="24"/>
      <c r="L47" s="24"/>
      <c r="M47" s="24"/>
    </row>
    <row r="48" spans="1:21" x14ac:dyDescent="0.25">
      <c r="C48" s="27"/>
      <c r="E48" s="12"/>
      <c r="J48" s="58"/>
      <c r="K48" s="24"/>
      <c r="L48" s="24"/>
      <c r="M48" s="24"/>
    </row>
    <row r="49" spans="3:13" x14ac:dyDescent="0.25">
      <c r="C49" s="27"/>
      <c r="E49" s="12"/>
      <c r="J49" s="58"/>
      <c r="K49" s="24"/>
      <c r="L49" s="24"/>
      <c r="M49" s="24"/>
    </row>
    <row r="50" spans="3:13" x14ac:dyDescent="0.25">
      <c r="J50" s="57"/>
    </row>
    <row r="51" spans="3:13" x14ac:dyDescent="0.25">
      <c r="J51" s="57"/>
    </row>
    <row r="52" spans="3:13" x14ac:dyDescent="0.25">
      <c r="J52" s="57"/>
    </row>
  </sheetData>
  <phoneticPr fontId="1" type="noConversion"/>
  <conditionalFormatting sqref="N2:N40">
    <cfRule type="top10" dxfId="0" priority="1" rank="1"/>
  </conditionalFormatting>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
ORTAOKUL SINIF RİBA SONUÇLARI
</oddHeader>
    <oddFooter xml:space="preserve">&amp;LRehber Öğretmen/ Psikolojik Danışman
.............................................&amp;RMüdür
.............................................
</oddFooter>
  </headerFooter>
  <ignoredErrors>
    <ignoredError sqref="N2:N40 K2:M40"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zoomScaleNormal="100" workbookViewId="0"/>
  </sheetViews>
  <sheetFormatPr defaultColWidth="10.85546875" defaultRowHeight="12.75" x14ac:dyDescent="0.25"/>
  <cols>
    <col min="1" max="1" width="5.85546875" style="4" bestFit="1" customWidth="1"/>
    <col min="2" max="2" width="4.5703125" style="52" bestFit="1" customWidth="1"/>
    <col min="3" max="3" width="3.7109375" style="49" bestFit="1" customWidth="1"/>
    <col min="4" max="4" width="68.42578125" style="5" customWidth="1"/>
    <col min="5" max="5" width="5.140625" style="5" customWidth="1"/>
    <col min="6" max="6" width="3.5703125" style="5" bestFit="1" customWidth="1"/>
    <col min="7" max="7" width="56.140625" style="5" customWidth="1"/>
    <col min="8" max="8" width="4.5703125" style="5" bestFit="1" customWidth="1"/>
    <col min="9" max="9" width="3.85546875" style="5" customWidth="1"/>
    <col min="10" max="10" width="56" style="5" customWidth="1"/>
    <col min="11" max="11" width="44" style="5" customWidth="1"/>
    <col min="12" max="16384" width="10.85546875" style="5"/>
  </cols>
  <sheetData>
    <row r="1" spans="1:12" x14ac:dyDescent="0.25">
      <c r="A1" s="28" t="s">
        <v>2</v>
      </c>
      <c r="B1" s="46" t="s">
        <v>14</v>
      </c>
      <c r="C1" s="46" t="s">
        <v>1</v>
      </c>
      <c r="D1" s="46" t="s">
        <v>103</v>
      </c>
      <c r="E1" s="46" t="s">
        <v>14</v>
      </c>
      <c r="F1" s="46" t="s">
        <v>1</v>
      </c>
      <c r="G1" s="47" t="s">
        <v>104</v>
      </c>
      <c r="H1" s="46" t="s">
        <v>14</v>
      </c>
      <c r="I1" s="46" t="s">
        <v>1</v>
      </c>
      <c r="J1" s="46" t="s">
        <v>130</v>
      </c>
      <c r="K1" s="46" t="s">
        <v>55</v>
      </c>
      <c r="L1" s="4"/>
    </row>
    <row r="2" spans="1:12" x14ac:dyDescent="0.25">
      <c r="A2" s="48">
        <v>1</v>
      </c>
      <c r="B2" s="6" t="s">
        <v>23</v>
      </c>
      <c r="C2" s="49">
        <v>1</v>
      </c>
      <c r="D2" s="49" t="s">
        <v>72</v>
      </c>
      <c r="E2" s="49" t="s">
        <v>23</v>
      </c>
      <c r="F2" s="49"/>
      <c r="H2" s="6" t="s">
        <v>23</v>
      </c>
      <c r="I2" s="49">
        <v>1</v>
      </c>
      <c r="J2" s="49" t="s">
        <v>139</v>
      </c>
      <c r="K2" s="50" t="s">
        <v>150</v>
      </c>
      <c r="L2" s="51"/>
    </row>
    <row r="3" spans="1:12" x14ac:dyDescent="0.25">
      <c r="A3" s="48">
        <v>2</v>
      </c>
      <c r="B3" s="6" t="s">
        <v>20</v>
      </c>
      <c r="C3" s="49">
        <v>2</v>
      </c>
      <c r="D3" s="49" t="s">
        <v>83</v>
      </c>
      <c r="E3" s="6" t="s">
        <v>20</v>
      </c>
      <c r="F3" s="49">
        <v>1</v>
      </c>
      <c r="G3" s="5" t="s">
        <v>119</v>
      </c>
      <c r="H3" s="6" t="s">
        <v>20</v>
      </c>
      <c r="I3" s="49">
        <v>2</v>
      </c>
      <c r="J3" s="49" t="s">
        <v>143</v>
      </c>
      <c r="K3" s="50" t="s">
        <v>151</v>
      </c>
      <c r="L3" s="4"/>
    </row>
    <row r="4" spans="1:12" x14ac:dyDescent="0.25">
      <c r="A4" s="48">
        <v>3</v>
      </c>
      <c r="B4" s="6" t="s">
        <v>183</v>
      </c>
      <c r="C4" s="49">
        <v>3</v>
      </c>
      <c r="D4" s="49" t="s">
        <v>68</v>
      </c>
      <c r="E4" s="6" t="s">
        <v>183</v>
      </c>
      <c r="F4" s="49">
        <v>2</v>
      </c>
      <c r="G4" s="5" t="s">
        <v>111</v>
      </c>
      <c r="H4" s="6" t="s">
        <v>183</v>
      </c>
      <c r="I4" s="49">
        <v>3</v>
      </c>
      <c r="J4" s="49" t="s">
        <v>136</v>
      </c>
      <c r="K4" s="50" t="s">
        <v>152</v>
      </c>
      <c r="L4" s="51"/>
    </row>
    <row r="5" spans="1:12" x14ac:dyDescent="0.25">
      <c r="A5" s="48">
        <v>4</v>
      </c>
      <c r="B5" s="6" t="s">
        <v>19</v>
      </c>
      <c r="C5" s="49">
        <v>4</v>
      </c>
      <c r="D5" s="49" t="s">
        <v>82</v>
      </c>
      <c r="E5" s="6" t="s">
        <v>19</v>
      </c>
      <c r="F5" s="49">
        <v>3</v>
      </c>
      <c r="G5" s="5" t="s">
        <v>4</v>
      </c>
      <c r="H5" s="6" t="s">
        <v>19</v>
      </c>
      <c r="I5" s="49">
        <v>4</v>
      </c>
      <c r="J5" s="49" t="s">
        <v>8</v>
      </c>
      <c r="K5" s="50" t="s">
        <v>153</v>
      </c>
      <c r="L5" s="51"/>
    </row>
    <row r="6" spans="1:12" x14ac:dyDescent="0.25">
      <c r="A6" s="48">
        <v>5</v>
      </c>
      <c r="B6" s="6" t="s">
        <v>182</v>
      </c>
      <c r="C6" s="49">
        <v>5</v>
      </c>
      <c r="D6" s="49" t="s">
        <v>67</v>
      </c>
      <c r="E6" s="6" t="s">
        <v>182</v>
      </c>
      <c r="F6" s="49">
        <v>4</v>
      </c>
      <c r="G6" s="5" t="s">
        <v>110</v>
      </c>
      <c r="H6" s="6" t="s">
        <v>182</v>
      </c>
      <c r="I6" s="49">
        <v>5</v>
      </c>
      <c r="J6" s="49" t="s">
        <v>135</v>
      </c>
      <c r="K6" s="50" t="s">
        <v>154</v>
      </c>
      <c r="L6" s="4"/>
    </row>
    <row r="7" spans="1:12" x14ac:dyDescent="0.25">
      <c r="A7" s="48">
        <v>6</v>
      </c>
      <c r="B7" s="6" t="s">
        <v>46</v>
      </c>
      <c r="C7" s="49">
        <v>6</v>
      </c>
      <c r="D7" s="49" t="s">
        <v>88</v>
      </c>
      <c r="E7" s="6" t="s">
        <v>46</v>
      </c>
      <c r="F7" s="49">
        <v>5</v>
      </c>
      <c r="G7" s="5" t="s">
        <v>123</v>
      </c>
      <c r="H7" s="6" t="s">
        <v>46</v>
      </c>
      <c r="I7" s="49">
        <v>6</v>
      </c>
      <c r="J7" s="49" t="s">
        <v>123</v>
      </c>
      <c r="K7" s="50" t="s">
        <v>89</v>
      </c>
      <c r="L7" s="51"/>
    </row>
    <row r="8" spans="1:12" x14ac:dyDescent="0.25">
      <c r="A8" s="48">
        <v>7</v>
      </c>
      <c r="B8" s="6" t="s">
        <v>44</v>
      </c>
      <c r="C8" s="49">
        <v>7</v>
      </c>
      <c r="D8" s="49" t="s">
        <v>87</v>
      </c>
      <c r="E8" s="6" t="s">
        <v>44</v>
      </c>
      <c r="F8" s="49">
        <v>6</v>
      </c>
      <c r="G8" s="5" t="s">
        <v>58</v>
      </c>
      <c r="H8" s="6" t="s">
        <v>44</v>
      </c>
      <c r="I8" s="49">
        <v>7</v>
      </c>
      <c r="J8" s="49" t="s">
        <v>58</v>
      </c>
      <c r="K8" s="50" t="s">
        <v>155</v>
      </c>
      <c r="L8" s="51"/>
    </row>
    <row r="9" spans="1:12" x14ac:dyDescent="0.25">
      <c r="A9" s="48">
        <v>8</v>
      </c>
      <c r="B9" s="6" t="s">
        <v>37</v>
      </c>
      <c r="C9" s="49">
        <v>8</v>
      </c>
      <c r="D9" s="49" t="s">
        <v>75</v>
      </c>
      <c r="E9" s="6" t="s">
        <v>37</v>
      </c>
      <c r="F9" s="49">
        <v>7</v>
      </c>
      <c r="G9" s="5" t="s">
        <v>115</v>
      </c>
      <c r="H9" s="6" t="s">
        <v>37</v>
      </c>
      <c r="I9" s="49">
        <v>8</v>
      </c>
      <c r="J9" s="49" t="s">
        <v>141</v>
      </c>
      <c r="K9" s="50" t="s">
        <v>76</v>
      </c>
      <c r="L9" s="51"/>
    </row>
    <row r="10" spans="1:12" x14ac:dyDescent="0.25">
      <c r="A10" s="48">
        <v>9</v>
      </c>
      <c r="B10" s="6" t="s">
        <v>102</v>
      </c>
      <c r="C10" s="49">
        <v>9</v>
      </c>
      <c r="D10" s="49" t="s">
        <v>100</v>
      </c>
      <c r="E10" s="6" t="s">
        <v>102</v>
      </c>
      <c r="F10" s="49">
        <v>8</v>
      </c>
      <c r="G10" s="5" t="s">
        <v>129</v>
      </c>
      <c r="H10" s="6" t="s">
        <v>102</v>
      </c>
      <c r="I10" s="49">
        <v>9</v>
      </c>
      <c r="J10" s="49" t="s">
        <v>13</v>
      </c>
      <c r="K10" s="50" t="s">
        <v>101</v>
      </c>
      <c r="L10" s="51"/>
    </row>
    <row r="11" spans="1:12" x14ac:dyDescent="0.25">
      <c r="A11" s="48">
        <v>10</v>
      </c>
      <c r="B11" s="6" t="s">
        <v>179</v>
      </c>
      <c r="C11" s="49">
        <v>10</v>
      </c>
      <c r="D11" s="49" t="s">
        <v>64</v>
      </c>
      <c r="E11" s="6" t="s">
        <v>179</v>
      </c>
      <c r="F11" s="49">
        <v>9</v>
      </c>
      <c r="G11" s="5" t="s">
        <v>106</v>
      </c>
      <c r="H11" s="6" t="s">
        <v>179</v>
      </c>
      <c r="I11" s="49">
        <v>10</v>
      </c>
      <c r="J11" s="49" t="s">
        <v>132</v>
      </c>
      <c r="K11" s="50" t="s">
        <v>156</v>
      </c>
      <c r="L11" s="51"/>
    </row>
    <row r="12" spans="1:12" x14ac:dyDescent="0.25">
      <c r="A12" s="48">
        <v>11</v>
      </c>
      <c r="B12" s="6" t="s">
        <v>51</v>
      </c>
      <c r="C12" s="49">
        <v>11</v>
      </c>
      <c r="D12" s="49" t="s">
        <v>93</v>
      </c>
      <c r="E12" s="6" t="s">
        <v>51</v>
      </c>
      <c r="F12" s="49"/>
      <c r="H12" s="6" t="s">
        <v>51</v>
      </c>
      <c r="I12" s="49">
        <v>11</v>
      </c>
      <c r="J12" s="49" t="s">
        <v>147</v>
      </c>
      <c r="K12" s="50" t="s">
        <v>157</v>
      </c>
      <c r="L12" s="51"/>
    </row>
    <row r="13" spans="1:12" x14ac:dyDescent="0.25">
      <c r="A13" s="48">
        <v>13</v>
      </c>
      <c r="B13" s="6" t="s">
        <v>26</v>
      </c>
      <c r="C13" s="49">
        <v>12</v>
      </c>
      <c r="D13" s="49" t="s">
        <v>71</v>
      </c>
      <c r="E13" s="6" t="s">
        <v>26</v>
      </c>
      <c r="F13" s="49">
        <v>10</v>
      </c>
      <c r="G13" s="5" t="s">
        <v>113</v>
      </c>
      <c r="H13" s="6" t="s">
        <v>26</v>
      </c>
      <c r="I13" s="49">
        <v>12</v>
      </c>
      <c r="J13" s="49" t="s">
        <v>138</v>
      </c>
      <c r="K13" s="50" t="s">
        <v>148</v>
      </c>
      <c r="L13" s="49"/>
    </row>
    <row r="14" spans="1:12" x14ac:dyDescent="0.25">
      <c r="A14" s="48">
        <v>14</v>
      </c>
      <c r="B14" s="6" t="s">
        <v>15</v>
      </c>
      <c r="C14" s="49">
        <v>13</v>
      </c>
      <c r="D14" s="49" t="s">
        <v>84</v>
      </c>
      <c r="E14" s="6" t="s">
        <v>15</v>
      </c>
      <c r="F14" s="49">
        <v>11</v>
      </c>
      <c r="G14" s="5" t="s">
        <v>120</v>
      </c>
      <c r="H14" s="6" t="s">
        <v>15</v>
      </c>
      <c r="I14" s="49">
        <v>13</v>
      </c>
      <c r="J14" s="49" t="s">
        <v>144</v>
      </c>
      <c r="K14" s="50" t="s">
        <v>158</v>
      </c>
      <c r="L14" s="51"/>
    </row>
    <row r="15" spans="1:12" x14ac:dyDescent="0.25">
      <c r="A15" s="48">
        <v>15</v>
      </c>
      <c r="B15" s="6" t="s">
        <v>22</v>
      </c>
      <c r="C15" s="49">
        <v>14</v>
      </c>
      <c r="D15" s="49" t="s">
        <v>73</v>
      </c>
      <c r="E15" s="6" t="s">
        <v>22</v>
      </c>
      <c r="F15" s="49">
        <v>12</v>
      </c>
      <c r="G15" s="5" t="s">
        <v>73</v>
      </c>
      <c r="H15" s="6" t="s">
        <v>22</v>
      </c>
      <c r="I15" s="49">
        <v>14</v>
      </c>
      <c r="J15" s="49" t="s">
        <v>140</v>
      </c>
      <c r="K15" s="50" t="s">
        <v>159</v>
      </c>
      <c r="L15" s="51"/>
    </row>
    <row r="16" spans="1:12" x14ac:dyDescent="0.25">
      <c r="A16" s="48">
        <v>16</v>
      </c>
      <c r="B16" s="6" t="s">
        <v>36</v>
      </c>
      <c r="C16" s="49">
        <v>15</v>
      </c>
      <c r="D16" s="49" t="s">
        <v>74</v>
      </c>
      <c r="E16" s="6" t="s">
        <v>36</v>
      </c>
      <c r="F16" s="49"/>
      <c r="H16" s="6" t="s">
        <v>36</v>
      </c>
      <c r="I16" s="49">
        <v>15</v>
      </c>
      <c r="J16" s="49" t="s">
        <v>41</v>
      </c>
      <c r="K16" s="50" t="s">
        <v>160</v>
      </c>
      <c r="L16" s="51"/>
    </row>
    <row r="17" spans="1:12" x14ac:dyDescent="0.25">
      <c r="A17" s="48">
        <v>17</v>
      </c>
      <c r="B17" s="6" t="s">
        <v>57</v>
      </c>
      <c r="C17" s="49">
        <v>16</v>
      </c>
      <c r="D17" s="49" t="s">
        <v>80</v>
      </c>
      <c r="E17" s="6" t="s">
        <v>57</v>
      </c>
      <c r="F17" s="49">
        <v>13</v>
      </c>
      <c r="G17" s="5" t="s">
        <v>3</v>
      </c>
      <c r="H17" s="6" t="s">
        <v>57</v>
      </c>
      <c r="I17" s="49">
        <v>16</v>
      </c>
      <c r="J17" s="49" t="s">
        <v>7</v>
      </c>
      <c r="K17" s="50" t="s">
        <v>79</v>
      </c>
      <c r="L17" s="51"/>
    </row>
    <row r="18" spans="1:12" x14ac:dyDescent="0.25">
      <c r="A18" s="48">
        <v>19</v>
      </c>
      <c r="B18" s="6" t="s">
        <v>42</v>
      </c>
      <c r="C18" s="49">
        <v>17</v>
      </c>
      <c r="D18" s="49" t="s">
        <v>85</v>
      </c>
      <c r="E18" s="6" t="s">
        <v>42</v>
      </c>
      <c r="F18" s="49">
        <v>14</v>
      </c>
      <c r="G18" s="5" t="s">
        <v>121</v>
      </c>
      <c r="H18" s="6" t="s">
        <v>42</v>
      </c>
      <c r="I18" s="49">
        <v>17</v>
      </c>
      <c r="J18" s="49" t="s">
        <v>9</v>
      </c>
      <c r="K18" s="50" t="s">
        <v>86</v>
      </c>
      <c r="L18" s="4"/>
    </row>
    <row r="19" spans="1:12" x14ac:dyDescent="0.25">
      <c r="A19" s="48">
        <v>20</v>
      </c>
      <c r="B19" s="6" t="s">
        <v>98</v>
      </c>
      <c r="C19" s="49">
        <v>18</v>
      </c>
      <c r="D19" s="49" t="s">
        <v>97</v>
      </c>
      <c r="E19" s="6" t="s">
        <v>98</v>
      </c>
      <c r="F19" s="49">
        <v>15</v>
      </c>
      <c r="G19" s="5" t="s">
        <v>128</v>
      </c>
      <c r="H19" s="6" t="s">
        <v>98</v>
      </c>
      <c r="I19" s="49">
        <v>18</v>
      </c>
      <c r="J19" s="49" t="s">
        <v>128</v>
      </c>
      <c r="K19" s="50" t="s">
        <v>99</v>
      </c>
      <c r="L19" s="51"/>
    </row>
    <row r="20" spans="1:12" x14ac:dyDescent="0.25">
      <c r="A20" s="48">
        <v>21</v>
      </c>
      <c r="B20" s="6" t="s">
        <v>43</v>
      </c>
      <c r="D20" s="49"/>
      <c r="E20" s="6" t="s">
        <v>43</v>
      </c>
      <c r="F20" s="49">
        <v>16</v>
      </c>
      <c r="G20" s="5" t="s">
        <v>122</v>
      </c>
      <c r="H20" s="6" t="s">
        <v>43</v>
      </c>
      <c r="I20" s="49">
        <v>19</v>
      </c>
      <c r="J20" s="49" t="s">
        <v>145</v>
      </c>
      <c r="K20" s="50" t="s">
        <v>161</v>
      </c>
      <c r="L20" s="51"/>
    </row>
    <row r="21" spans="1:12" x14ac:dyDescent="0.25">
      <c r="A21" s="48">
        <v>22</v>
      </c>
      <c r="B21" s="6" t="s">
        <v>25</v>
      </c>
      <c r="C21" s="49">
        <v>19</v>
      </c>
      <c r="D21" s="49" t="s">
        <v>202</v>
      </c>
      <c r="E21" s="6" t="s">
        <v>25</v>
      </c>
      <c r="F21" s="49">
        <v>17</v>
      </c>
      <c r="G21" s="5" t="s">
        <v>116</v>
      </c>
      <c r="H21" s="6" t="s">
        <v>25</v>
      </c>
      <c r="I21" s="49">
        <v>20</v>
      </c>
      <c r="J21" s="49" t="s">
        <v>116</v>
      </c>
      <c r="K21" s="50" t="s">
        <v>162</v>
      </c>
      <c r="L21" s="51"/>
    </row>
    <row r="22" spans="1:12" x14ac:dyDescent="0.25">
      <c r="A22" s="48">
        <v>23</v>
      </c>
      <c r="B22" s="6" t="s">
        <v>178</v>
      </c>
      <c r="C22" s="49">
        <v>20</v>
      </c>
      <c r="D22" s="49" t="s">
        <v>63</v>
      </c>
      <c r="E22" s="6" t="s">
        <v>178</v>
      </c>
      <c r="F22" s="49">
        <v>18</v>
      </c>
      <c r="G22" s="5" t="s">
        <v>108</v>
      </c>
      <c r="H22" s="6" t="s">
        <v>178</v>
      </c>
      <c r="I22" s="49">
        <v>21</v>
      </c>
      <c r="J22" s="49" t="s">
        <v>108</v>
      </c>
      <c r="K22" s="50" t="s">
        <v>163</v>
      </c>
      <c r="L22" s="51"/>
    </row>
    <row r="23" spans="1:12" x14ac:dyDescent="0.25">
      <c r="A23" s="48">
        <v>24</v>
      </c>
      <c r="B23" s="6" t="s">
        <v>49</v>
      </c>
      <c r="C23" s="49">
        <v>21</v>
      </c>
      <c r="D23" s="49" t="s">
        <v>92</v>
      </c>
      <c r="E23" s="6" t="s">
        <v>49</v>
      </c>
      <c r="F23" s="49"/>
      <c r="H23" s="6" t="s">
        <v>49</v>
      </c>
      <c r="I23" s="49"/>
      <c r="J23" s="49"/>
      <c r="K23" s="50" t="s">
        <v>164</v>
      </c>
      <c r="L23" s="51"/>
    </row>
    <row r="24" spans="1:12" x14ac:dyDescent="0.25">
      <c r="A24" s="48">
        <v>25</v>
      </c>
      <c r="B24" s="6" t="s">
        <v>28</v>
      </c>
      <c r="C24" s="49">
        <v>22</v>
      </c>
      <c r="D24" s="49" t="s">
        <v>78</v>
      </c>
      <c r="E24" s="6" t="s">
        <v>28</v>
      </c>
      <c r="F24" s="49">
        <v>19</v>
      </c>
      <c r="G24" s="5" t="s">
        <v>118</v>
      </c>
      <c r="H24" s="6" t="s">
        <v>28</v>
      </c>
      <c r="I24" s="49">
        <v>22</v>
      </c>
      <c r="J24" s="49" t="s">
        <v>142</v>
      </c>
      <c r="K24" s="50" t="s">
        <v>165</v>
      </c>
      <c r="L24" s="51"/>
    </row>
    <row r="25" spans="1:12" x14ac:dyDescent="0.25">
      <c r="A25" s="48">
        <v>26</v>
      </c>
      <c r="B25" s="6" t="s">
        <v>17</v>
      </c>
      <c r="C25" s="49">
        <v>23</v>
      </c>
      <c r="D25" s="49" t="s">
        <v>95</v>
      </c>
      <c r="E25" s="6" t="s">
        <v>17</v>
      </c>
      <c r="F25" s="49"/>
      <c r="H25" s="6" t="s">
        <v>17</v>
      </c>
      <c r="I25" s="49">
        <v>23</v>
      </c>
      <c r="J25" s="49" t="s">
        <v>12</v>
      </c>
      <c r="K25" s="50" t="s">
        <v>96</v>
      </c>
      <c r="L25" s="51"/>
    </row>
    <row r="26" spans="1:12" x14ac:dyDescent="0.25">
      <c r="A26" s="48">
        <v>27</v>
      </c>
      <c r="B26" s="6" t="s">
        <v>127</v>
      </c>
      <c r="D26" s="49"/>
      <c r="E26" s="6" t="s">
        <v>127</v>
      </c>
      <c r="F26" s="49">
        <v>20</v>
      </c>
      <c r="G26" s="5" t="s">
        <v>5</v>
      </c>
      <c r="H26" s="6" t="s">
        <v>127</v>
      </c>
      <c r="I26" s="49">
        <v>24</v>
      </c>
      <c r="J26" s="49"/>
      <c r="K26" s="50" t="s">
        <v>166</v>
      </c>
      <c r="L26" s="51"/>
    </row>
    <row r="27" spans="1:12" x14ac:dyDescent="0.25">
      <c r="A27" s="48">
        <v>28</v>
      </c>
      <c r="B27" s="6" t="s">
        <v>181</v>
      </c>
      <c r="C27" s="49">
        <v>24</v>
      </c>
      <c r="D27" s="49" t="s">
        <v>66</v>
      </c>
      <c r="E27" s="6" t="s">
        <v>181</v>
      </c>
      <c r="F27" s="49">
        <v>21</v>
      </c>
      <c r="G27" s="5" t="s">
        <v>109</v>
      </c>
      <c r="H27" s="6" t="s">
        <v>181</v>
      </c>
      <c r="I27" s="49">
        <v>26</v>
      </c>
      <c r="J27" s="49" t="s">
        <v>134</v>
      </c>
      <c r="K27" s="50" t="s">
        <v>167</v>
      </c>
      <c r="L27" s="51"/>
    </row>
    <row r="28" spans="1:12" x14ac:dyDescent="0.25">
      <c r="A28" s="48">
        <v>30</v>
      </c>
      <c r="B28" s="6" t="s">
        <v>184</v>
      </c>
      <c r="C28" s="49">
        <v>25</v>
      </c>
      <c r="D28" s="49" t="s">
        <v>69</v>
      </c>
      <c r="E28" s="6" t="s">
        <v>184</v>
      </c>
      <c r="F28" s="49">
        <v>22</v>
      </c>
      <c r="G28" s="5" t="s">
        <v>112</v>
      </c>
      <c r="H28" s="6" t="s">
        <v>184</v>
      </c>
      <c r="I28" s="49">
        <v>27</v>
      </c>
      <c r="J28" s="49" t="s">
        <v>6</v>
      </c>
      <c r="K28" s="50" t="s">
        <v>168</v>
      </c>
      <c r="L28" s="51"/>
    </row>
    <row r="29" spans="1:12" x14ac:dyDescent="0.25">
      <c r="A29" s="48">
        <v>31</v>
      </c>
      <c r="B29" s="6" t="s">
        <v>40</v>
      </c>
      <c r="C29" s="49">
        <v>26</v>
      </c>
      <c r="D29" s="49" t="s">
        <v>81</v>
      </c>
      <c r="E29" s="6" t="s">
        <v>40</v>
      </c>
      <c r="F29" s="49">
        <v>23</v>
      </c>
      <c r="G29" s="5" t="s">
        <v>81</v>
      </c>
      <c r="H29" s="6" t="s">
        <v>40</v>
      </c>
      <c r="I29" s="49">
        <v>28</v>
      </c>
      <c r="J29" s="49" t="s">
        <v>81</v>
      </c>
      <c r="K29" s="50" t="s">
        <v>169</v>
      </c>
      <c r="L29" s="51"/>
    </row>
    <row r="30" spans="1:12" x14ac:dyDescent="0.25">
      <c r="A30" s="48">
        <v>32</v>
      </c>
      <c r="B30" s="6" t="s">
        <v>35</v>
      </c>
      <c r="C30" s="49">
        <v>27</v>
      </c>
      <c r="D30" s="49" t="s">
        <v>70</v>
      </c>
      <c r="E30" s="6" t="s">
        <v>35</v>
      </c>
      <c r="F30" s="49">
        <v>24</v>
      </c>
      <c r="G30" s="5" t="s">
        <v>114</v>
      </c>
      <c r="H30" s="6" t="s">
        <v>35</v>
      </c>
      <c r="I30" s="49">
        <v>29</v>
      </c>
      <c r="J30" s="49" t="s">
        <v>137</v>
      </c>
      <c r="K30" s="50" t="s">
        <v>163</v>
      </c>
      <c r="L30" s="51"/>
    </row>
    <row r="31" spans="1:12" x14ac:dyDescent="0.25">
      <c r="A31" s="48">
        <v>34</v>
      </c>
      <c r="B31" s="6" t="s">
        <v>48</v>
      </c>
      <c r="C31" s="49">
        <v>28</v>
      </c>
      <c r="D31" s="49" t="s">
        <v>91</v>
      </c>
      <c r="E31" s="6" t="s">
        <v>48</v>
      </c>
      <c r="F31" s="49">
        <v>25</v>
      </c>
      <c r="G31" s="5" t="s">
        <v>125</v>
      </c>
      <c r="H31" s="6" t="s">
        <v>48</v>
      </c>
      <c r="I31" s="49">
        <v>30</v>
      </c>
      <c r="J31" s="49" t="s">
        <v>11</v>
      </c>
      <c r="K31" s="50" t="s">
        <v>52</v>
      </c>
      <c r="L31" s="4"/>
    </row>
    <row r="32" spans="1:12" x14ac:dyDescent="0.25">
      <c r="A32" s="48">
        <v>35</v>
      </c>
      <c r="B32" s="6" t="s">
        <v>177</v>
      </c>
      <c r="C32" s="49">
        <v>29</v>
      </c>
      <c r="D32" s="49" t="s">
        <v>61</v>
      </c>
      <c r="E32" s="6" t="s">
        <v>177</v>
      </c>
      <c r="F32" s="49">
        <v>26</v>
      </c>
      <c r="G32" s="5" t="s">
        <v>105</v>
      </c>
      <c r="H32" s="6" t="s">
        <v>177</v>
      </c>
      <c r="I32" s="49">
        <v>31</v>
      </c>
      <c r="J32" s="49" t="s">
        <v>105</v>
      </c>
      <c r="K32" s="50" t="s">
        <v>170</v>
      </c>
      <c r="L32" s="51"/>
    </row>
    <row r="33" spans="1:12" x14ac:dyDescent="0.25">
      <c r="A33" s="48">
        <v>36</v>
      </c>
      <c r="B33" s="6" t="s">
        <v>45</v>
      </c>
      <c r="C33" s="49">
        <v>32</v>
      </c>
      <c r="D33" s="49"/>
      <c r="E33" s="6" t="s">
        <v>45</v>
      </c>
      <c r="F33" s="49"/>
      <c r="H33" s="6" t="s">
        <v>45</v>
      </c>
      <c r="I33" s="49">
        <v>32</v>
      </c>
      <c r="J33" s="49" t="s">
        <v>10</v>
      </c>
      <c r="K33" s="50" t="s">
        <v>155</v>
      </c>
      <c r="L33" s="51"/>
    </row>
    <row r="34" spans="1:12" x14ac:dyDescent="0.25">
      <c r="A34" s="48">
        <v>37</v>
      </c>
      <c r="B34" s="6" t="s">
        <v>39</v>
      </c>
      <c r="C34" s="49">
        <v>30</v>
      </c>
      <c r="D34" s="49" t="s">
        <v>186</v>
      </c>
      <c r="E34" s="6" t="s">
        <v>39</v>
      </c>
      <c r="F34" s="49">
        <v>27</v>
      </c>
      <c r="G34" s="5" t="s">
        <v>187</v>
      </c>
      <c r="H34" s="6" t="s">
        <v>39</v>
      </c>
      <c r="I34" s="49">
        <v>33</v>
      </c>
      <c r="J34" s="49" t="s">
        <v>187</v>
      </c>
      <c r="K34" s="50" t="s">
        <v>79</v>
      </c>
      <c r="L34" s="4"/>
    </row>
    <row r="35" spans="1:12" x14ac:dyDescent="0.25">
      <c r="A35" s="48">
        <v>39</v>
      </c>
      <c r="B35" s="6" t="s">
        <v>47</v>
      </c>
      <c r="C35" s="49">
        <v>31</v>
      </c>
      <c r="D35" s="49" t="s">
        <v>90</v>
      </c>
      <c r="E35" s="6" t="s">
        <v>47</v>
      </c>
      <c r="F35" s="49">
        <v>28</v>
      </c>
      <c r="G35" s="5" t="s">
        <v>124</v>
      </c>
      <c r="H35" s="6" t="s">
        <v>47</v>
      </c>
      <c r="I35" s="49">
        <v>34</v>
      </c>
      <c r="J35" s="49" t="s">
        <v>146</v>
      </c>
      <c r="K35" s="50" t="s">
        <v>171</v>
      </c>
      <c r="L35" s="51"/>
    </row>
    <row r="36" spans="1:12" x14ac:dyDescent="0.25">
      <c r="A36" s="48">
        <v>43</v>
      </c>
      <c r="B36" s="6" t="s">
        <v>50</v>
      </c>
      <c r="C36" s="49">
        <v>32</v>
      </c>
      <c r="D36" s="49" t="s">
        <v>149</v>
      </c>
      <c r="E36" s="6" t="s">
        <v>50</v>
      </c>
      <c r="F36" s="49">
        <v>29</v>
      </c>
      <c r="G36" s="5" t="s">
        <v>56</v>
      </c>
      <c r="H36" s="6" t="s">
        <v>50</v>
      </c>
      <c r="I36" s="49">
        <v>35</v>
      </c>
      <c r="J36" s="49" t="s">
        <v>56</v>
      </c>
      <c r="K36" s="50" t="s">
        <v>172</v>
      </c>
      <c r="L36" s="4"/>
    </row>
    <row r="37" spans="1:12" x14ac:dyDescent="0.25">
      <c r="A37" s="48">
        <v>44</v>
      </c>
      <c r="B37" s="6" t="s">
        <v>21</v>
      </c>
      <c r="C37" s="49">
        <v>33</v>
      </c>
      <c r="D37" s="49" t="s">
        <v>77</v>
      </c>
      <c r="E37" s="6" t="s">
        <v>21</v>
      </c>
      <c r="F37" s="49">
        <v>30</v>
      </c>
      <c r="G37" s="5" t="s">
        <v>117</v>
      </c>
      <c r="H37" s="6" t="s">
        <v>21</v>
      </c>
      <c r="I37" s="49">
        <v>36</v>
      </c>
      <c r="J37" s="49" t="s">
        <v>117</v>
      </c>
      <c r="K37" s="50" t="s">
        <v>173</v>
      </c>
      <c r="L37" s="51"/>
    </row>
    <row r="38" spans="1:12" x14ac:dyDescent="0.25">
      <c r="A38" s="48">
        <v>46</v>
      </c>
      <c r="B38" s="6" t="s">
        <v>16</v>
      </c>
      <c r="C38" s="49">
        <v>34</v>
      </c>
      <c r="D38" s="49" t="s">
        <v>94</v>
      </c>
      <c r="E38" s="6" t="s">
        <v>16</v>
      </c>
      <c r="F38" s="49">
        <v>31</v>
      </c>
      <c r="G38" s="5" t="s">
        <v>126</v>
      </c>
      <c r="H38" s="6" t="s">
        <v>16</v>
      </c>
      <c r="I38" s="49">
        <v>37</v>
      </c>
      <c r="J38" s="49" t="s">
        <v>126</v>
      </c>
      <c r="K38" s="50" t="s">
        <v>174</v>
      </c>
      <c r="L38" s="51"/>
    </row>
    <row r="39" spans="1:12" x14ac:dyDescent="0.25">
      <c r="A39" s="48">
        <v>47</v>
      </c>
      <c r="B39" s="6" t="s">
        <v>180</v>
      </c>
      <c r="C39" s="49">
        <v>35</v>
      </c>
      <c r="D39" s="49" t="s">
        <v>65</v>
      </c>
      <c r="E39" s="6" t="s">
        <v>180</v>
      </c>
      <c r="F39" s="49">
        <v>32</v>
      </c>
      <c r="G39" s="5" t="s">
        <v>107</v>
      </c>
      <c r="H39" s="6" t="s">
        <v>180</v>
      </c>
      <c r="I39" s="49">
        <v>38</v>
      </c>
      <c r="J39" s="49" t="s">
        <v>133</v>
      </c>
      <c r="K39" s="50" t="s">
        <v>175</v>
      </c>
      <c r="L39" s="51"/>
    </row>
    <row r="40" spans="1:12" x14ac:dyDescent="0.25">
      <c r="A40" s="48">
        <v>48</v>
      </c>
      <c r="B40" s="6" t="s">
        <v>185</v>
      </c>
      <c r="C40" s="49">
        <v>36</v>
      </c>
      <c r="D40" s="49" t="s">
        <v>62</v>
      </c>
      <c r="E40" s="6" t="s">
        <v>185</v>
      </c>
      <c r="F40" s="49"/>
      <c r="H40" s="6" t="s">
        <v>185</v>
      </c>
      <c r="I40" s="49">
        <v>39</v>
      </c>
      <c r="J40" s="49" t="s">
        <v>131</v>
      </c>
      <c r="K40" s="50" t="s">
        <v>176</v>
      </c>
      <c r="L40" s="51"/>
    </row>
    <row r="41" spans="1:12" x14ac:dyDescent="0.25">
      <c r="D41" s="49"/>
      <c r="K41" s="49"/>
      <c r="L41" s="4"/>
    </row>
    <row r="42" spans="1:12" x14ac:dyDescent="0.25">
      <c r="D42" s="49"/>
      <c r="K42" s="49"/>
      <c r="L42" s="4"/>
    </row>
    <row r="43" spans="1:12" x14ac:dyDescent="0.25">
      <c r="D43" s="49"/>
      <c r="K43" s="49"/>
      <c r="L43" s="4"/>
    </row>
    <row r="44" spans="1:12" x14ac:dyDescent="0.25">
      <c r="D44" s="49"/>
      <c r="K44" s="49"/>
      <c r="L44" s="4"/>
    </row>
    <row r="45" spans="1:12" x14ac:dyDescent="0.25">
      <c r="D45" s="49"/>
      <c r="K45" s="49"/>
      <c r="L45" s="4"/>
    </row>
    <row r="46" spans="1:12" x14ac:dyDescent="0.25">
      <c r="D46" s="49"/>
      <c r="K46" s="49"/>
      <c r="L46" s="4"/>
    </row>
    <row r="47" spans="1:12" x14ac:dyDescent="0.25">
      <c r="D47" s="49"/>
      <c r="K47" s="49"/>
      <c r="L47" s="4"/>
    </row>
    <row r="48" spans="1:12" x14ac:dyDescent="0.25">
      <c r="D48" s="49"/>
      <c r="K48" s="49"/>
      <c r="L48" s="4"/>
    </row>
    <row r="49" spans="15:15" x14ac:dyDescent="0.25">
      <c r="O49" s="5" t="s">
        <v>0</v>
      </c>
    </row>
  </sheetData>
  <sortState ref="A2:O49">
    <sortCondition ref="A2:A49"/>
  </sortState>
  <phoneticPr fontId="1" type="noConversion"/>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7</vt:i4>
      </vt:variant>
      <vt:variant>
        <vt:lpstr>Adlandırılmış Aralıklar</vt:lpstr>
      </vt:variant>
      <vt:variant>
        <vt:i4>5</vt:i4>
      </vt:variant>
    </vt:vector>
  </HeadingPairs>
  <TitlesOfParts>
    <vt:vector size="12" baseType="lpstr">
      <vt:lpstr>yonerge</vt:lpstr>
      <vt:lpstr>ogrenci</vt:lpstr>
      <vt:lpstr>veli</vt:lpstr>
      <vt:lpstr>ogretmen</vt:lpstr>
      <vt:lpstr>sonuc</vt:lpstr>
      <vt:lpstr>madde</vt:lpstr>
      <vt:lpstr>Sayfa1</vt:lpstr>
      <vt:lpstr>ogrenci!Yazdırma_Alanı</vt:lpstr>
      <vt:lpstr>ogretmen!Yazdırma_Alanı</vt:lpstr>
      <vt:lpstr>sonuc!Yazdırma_Alanı</vt:lpstr>
      <vt:lpstr>veli!Yazdırma_Alanı</vt:lpstr>
      <vt:lpstr>yonerge!Yazdırma_Alanı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2023-06-02T11:14:29Z</dcterms:modified>
</cp:coreProperties>
</file>